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orii/Dropbox (Jeffalytics)/Jeffalytics Team Folder/Agency Course/November 2017 Launch/"/>
    </mc:Choice>
  </mc:AlternateContent>
  <bookViews>
    <workbookView xWindow="3880" yWindow="2060" windowWidth="24920" windowHeight="14420" tabRatio="500"/>
  </bookViews>
  <sheets>
    <sheet name="Instructions for filling out" sheetId="16" r:id="rId1"/>
    <sheet name="Hourly Consulting" sheetId="17" r:id="rId2"/>
    <sheet name="Project Consulting" sheetId="18" r:id="rId3"/>
    <sheet name="Monthly Retainer" sheetId="19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9" l="1"/>
  <c r="C13" i="19"/>
  <c r="C6" i="19"/>
  <c r="C9" i="19"/>
  <c r="C15" i="19"/>
  <c r="C8" i="19"/>
  <c r="C10" i="18"/>
  <c r="C12" i="18"/>
  <c r="C6" i="18"/>
  <c r="C8" i="18"/>
  <c r="C14" i="18"/>
  <c r="C12" i="17"/>
  <c r="C14" i="17"/>
  <c r="C6" i="17"/>
  <c r="C8" i="17"/>
  <c r="C9" i="17"/>
  <c r="C10" i="17"/>
  <c r="C16" i="17"/>
</calcChain>
</file>

<file path=xl/sharedStrings.xml><?xml version="1.0" encoding="utf-8"?>
<sst xmlns="http://schemas.openxmlformats.org/spreadsheetml/2006/main" count="49" uniqueCount="35">
  <si>
    <t>Total billable hours</t>
  </si>
  <si>
    <t>Total overhead</t>
  </si>
  <si>
    <t>Total workable hours*</t>
  </si>
  <si>
    <t>Billable hours percent**</t>
  </si>
  <si>
    <t>**Total billable hours</t>
  </si>
  <si>
    <t>Weeks per year</t>
  </si>
  <si>
    <t>Hours Per Week</t>
  </si>
  <si>
    <t>Billable percent</t>
  </si>
  <si>
    <t>*8 hours a day X 50 weeks</t>
  </si>
  <si>
    <t>Average revenue per contract</t>
  </si>
  <si>
    <t>Business Overhead</t>
  </si>
  <si>
    <t>Per Employee Overhead</t>
  </si>
  <si>
    <t>Total projects needed for goal</t>
  </si>
  <si>
    <t>Contract Size</t>
  </si>
  <si>
    <t>Instructions for use</t>
  </si>
  <si>
    <r>
      <t xml:space="preserve">You can see how each input affects your ability to reach target goals. For </t>
    </r>
    <r>
      <rPr>
        <b/>
        <sz val="16"/>
        <color theme="1"/>
        <rFont val="Calibri"/>
        <family val="2"/>
        <scheme val="minor"/>
      </rPr>
      <t>hourly rate</t>
    </r>
    <r>
      <rPr>
        <sz val="16"/>
        <color theme="1"/>
        <rFont val="Calibri"/>
        <family val="2"/>
        <scheme val="minor"/>
      </rPr>
      <t xml:space="preserve"> consulting, we help you understand what you must charge per hour to meet your income goals. For </t>
    </r>
    <r>
      <rPr>
        <b/>
        <sz val="16"/>
        <color theme="1"/>
        <rFont val="Calibri"/>
        <family val="2"/>
        <scheme val="minor"/>
      </rPr>
      <t>project consulting</t>
    </r>
    <r>
      <rPr>
        <sz val="16"/>
        <color theme="1"/>
        <rFont val="Calibri"/>
        <family val="2"/>
        <scheme val="minor"/>
      </rPr>
      <t xml:space="preserve">, we let you know how many clients you need to take on (and how much to charge them) to meet your goals. For </t>
    </r>
    <r>
      <rPr>
        <b/>
        <sz val="16"/>
        <color theme="1"/>
        <rFont val="Calibri"/>
        <family val="2"/>
        <scheme val="minor"/>
      </rPr>
      <t>monthly retainer</t>
    </r>
    <r>
      <rPr>
        <sz val="16"/>
        <color theme="1"/>
        <rFont val="Calibri"/>
        <family val="2"/>
        <scheme val="minor"/>
      </rPr>
      <t xml:space="preserve">, we show how many customers you will need paying you monthly in order to reach your income goals. 
If you examine the spreadsheet carefully, you will notice that any number </t>
    </r>
    <r>
      <rPr>
        <sz val="16"/>
        <color theme="9"/>
        <rFont val="Calibri (Body)"/>
      </rPr>
      <t>in the green area is a variable</t>
    </r>
    <r>
      <rPr>
        <sz val="16"/>
        <color theme="1"/>
        <rFont val="Calibri"/>
        <family val="2"/>
        <scheme val="minor"/>
      </rPr>
      <t xml:space="preserve">. This means you can change these numbers the spreadsheet will update accordingly. Enter your own numbers into the spreadsheet to make things match your income goals. 
</t>
    </r>
  </si>
  <si>
    <r>
      <t xml:space="preserve">Each business model has benefits and drawbacks, as we discussed in the free Agency Workshop provided by Jeffalytics. For a complete explanation of how to fill out this sheet, consider subscribing to the upcoming Agency Jumpstart Course. 
Email me at </t>
    </r>
    <r>
      <rPr>
        <b/>
        <sz val="16"/>
        <color theme="1"/>
        <rFont val="Calibri"/>
        <family val="2"/>
        <scheme val="minor"/>
      </rPr>
      <t>jeff@jeffalytics.com</t>
    </r>
    <r>
      <rPr>
        <sz val="16"/>
        <color theme="1"/>
        <rFont val="Calibri"/>
        <family val="2"/>
        <scheme val="minor"/>
      </rPr>
      <t xml:space="preserve"> if you have any troubles.</t>
    </r>
  </si>
  <si>
    <t>Single consultant charging hourly</t>
  </si>
  <si>
    <t>Total revenue required</t>
  </si>
  <si>
    <t>Target cash in pocket</t>
  </si>
  <si>
    <t>Target cash in pocket per year***</t>
  </si>
  <si>
    <t>Hourly rate required to reach goal</t>
  </si>
  <si>
    <t>Back to instructions</t>
  </si>
  <si>
    <t>*** Total salary + distributions from business</t>
  </si>
  <si>
    <t>Project based consultant</t>
  </si>
  <si>
    <t>Target cash in pocket per year*</t>
  </si>
  <si>
    <t>* Salary + distributions from business</t>
  </si>
  <si>
    <t>Monthly retainer consultant</t>
  </si>
  <si>
    <t>Average monthly revenue per contract</t>
  </si>
  <si>
    <t>Monthly Retainer Size</t>
  </si>
  <si>
    <t>Average revenue per client</t>
  </si>
  <si>
    <t>Average relationship (months)</t>
  </si>
  <si>
    <t>Total clients needed for goal</t>
  </si>
  <si>
    <t xml:space="preserve">This workbook provides you with the ability to project your incomes using one of 3 freelancer business models. </t>
  </si>
  <si>
    <t xml:space="preserve">This spreadsheet was designed to be customized to fit your business situation and enter your own target income goals.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</si>
</sst>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0.0"/>
    <numFmt numFmtId="170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9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6"/>
      <color theme="9"/>
      <name val="Calibri (Body)"/>
    </font>
    <font>
      <b/>
      <sz val="15"/>
      <color rgb="FF4FB948"/>
      <name val="Calibri"/>
      <scheme val="minor"/>
    </font>
    <font>
      <b/>
      <u/>
      <sz val="12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164" fontId="0" fillId="2" borderId="0" xfId="0" applyNumberFormat="1" applyFont="1" applyFill="1" applyAlignment="1">
      <alignment horizontal="right" wrapText="1"/>
    </xf>
    <xf numFmtId="9" fontId="0" fillId="2" borderId="0" xfId="0" applyNumberFormat="1" applyFont="1" applyFill="1" applyAlignment="1">
      <alignment horizontal="right" wrapText="1"/>
    </xf>
    <xf numFmtId="168" fontId="0" fillId="2" borderId="0" xfId="0" applyNumberFormat="1" applyFont="1" applyFill="1" applyAlignment="1">
      <alignment horizontal="right" wrapText="1"/>
    </xf>
    <xf numFmtId="169" fontId="0" fillId="2" borderId="0" xfId="0" applyNumberFormat="1" applyFont="1" applyFill="1" applyAlignment="1">
      <alignment horizontal="right" wrapText="1"/>
    </xf>
    <xf numFmtId="164" fontId="0" fillId="2" borderId="0" xfId="0" applyNumberFormat="1" applyFont="1" applyFill="1" applyAlignment="1">
      <alignment horizontal="right" vertical="center" wrapText="1"/>
    </xf>
    <xf numFmtId="167" fontId="0" fillId="2" borderId="0" xfId="0" applyNumberFormat="1" applyFont="1" applyFill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0" fontId="0" fillId="2" borderId="0" xfId="0" applyFont="1" applyFill="1" applyAlignment="1">
      <alignment horizontal="right" vertical="center" wrapText="1"/>
    </xf>
    <xf numFmtId="0" fontId="0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right" wrapText="1"/>
    </xf>
    <xf numFmtId="0" fontId="5" fillId="2" borderId="3" xfId="0" applyFont="1" applyFill="1" applyBorder="1"/>
    <xf numFmtId="164" fontId="6" fillId="3" borderId="0" xfId="0" applyNumberFormat="1" applyFont="1" applyFill="1" applyAlignment="1">
      <alignment horizontal="right" wrapText="1"/>
    </xf>
    <xf numFmtId="164" fontId="0" fillId="2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9" fontId="4" fillId="3" borderId="0" xfId="0" applyNumberFormat="1" applyFont="1" applyFill="1" applyAlignment="1">
      <alignment horizontal="right" wrapText="1"/>
    </xf>
    <xf numFmtId="9" fontId="4" fillId="3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8" fontId="6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8" fillId="3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 horizontal="right" wrapText="1"/>
    </xf>
    <xf numFmtId="170" fontId="6" fillId="2" borderId="0" xfId="2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9" fontId="6" fillId="2" borderId="0" xfId="3" applyFont="1" applyFill="1" applyBorder="1" applyAlignment="1">
      <alignment horizontal="right" wrapText="1"/>
    </xf>
    <xf numFmtId="9" fontId="0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top" wrapText="1"/>
    </xf>
    <xf numFmtId="168" fontId="0" fillId="2" borderId="0" xfId="0" applyNumberFormat="1" applyFont="1" applyFill="1" applyBorder="1" applyAlignment="1">
      <alignment horizontal="right" wrapText="1"/>
    </xf>
    <xf numFmtId="167" fontId="0" fillId="2" borderId="0" xfId="2" applyFont="1" applyFill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168" fontId="0" fillId="2" borderId="0" xfId="4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right" wrapText="1"/>
    </xf>
    <xf numFmtId="0" fontId="9" fillId="0" borderId="0" xfId="1"/>
    <xf numFmtId="0" fontId="0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5" fillId="2" borderId="7" xfId="0" applyFont="1" applyFill="1" applyBorder="1" applyAlignment="1">
      <alignment horizontal="left" wrapText="1"/>
    </xf>
    <xf numFmtId="164" fontId="6" fillId="2" borderId="8" xfId="0" applyNumberFormat="1" applyFont="1" applyFill="1" applyBorder="1" applyAlignment="1">
      <alignment horizontal="right" wrapText="1"/>
    </xf>
    <xf numFmtId="164" fontId="0" fillId="3" borderId="0" xfId="0" applyNumberFormat="1" applyFont="1" applyFill="1" applyAlignment="1">
      <alignment horizontal="right" wrapText="1"/>
    </xf>
    <xf numFmtId="170" fontId="6" fillId="2" borderId="2" xfId="5" applyNumberFormat="1" applyFont="1" applyFill="1" applyBorder="1" applyAlignment="1">
      <alignment horizontal="right" wrapText="1"/>
    </xf>
    <xf numFmtId="9" fontId="6" fillId="2" borderId="2" xfId="6" applyFont="1" applyFill="1" applyBorder="1" applyAlignment="1">
      <alignment horizontal="right" wrapText="1"/>
    </xf>
    <xf numFmtId="9" fontId="6" fillId="3" borderId="0" xfId="6" applyFont="1" applyFill="1" applyAlignment="1">
      <alignment horizontal="right" wrapText="1"/>
    </xf>
    <xf numFmtId="9" fontId="0" fillId="3" borderId="0" xfId="0" applyNumberFormat="1" applyFont="1" applyFill="1" applyAlignment="1">
      <alignment horizontal="right" wrapText="1"/>
    </xf>
    <xf numFmtId="168" fontId="0" fillId="3" borderId="0" xfId="0" applyNumberFormat="1" applyFont="1" applyFill="1" applyAlignment="1">
      <alignment horizontal="right" wrapText="1"/>
    </xf>
    <xf numFmtId="167" fontId="0" fillId="2" borderId="0" xfId="5" applyFont="1" applyFill="1" applyAlignment="1">
      <alignment horizontal="right" wrapText="1"/>
    </xf>
    <xf numFmtId="168" fontId="6" fillId="2" borderId="2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horizontal="right" wrapText="1"/>
    </xf>
    <xf numFmtId="0" fontId="13" fillId="2" borderId="0" xfId="1" applyFont="1" applyFill="1" applyAlignment="1">
      <alignment horizontal="left" vertical="top" wrapText="1"/>
    </xf>
    <xf numFmtId="168" fontId="0" fillId="2" borderId="0" xfId="7" applyNumberFormat="1" applyFont="1" applyFill="1" applyAlignment="1">
      <alignment horizontal="right" wrapText="1"/>
    </xf>
    <xf numFmtId="170" fontId="5" fillId="2" borderId="4" xfId="5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right" wrapText="1"/>
    </xf>
    <xf numFmtId="170" fontId="6" fillId="3" borderId="0" xfId="5" applyNumberFormat="1" applyFont="1" applyFill="1" applyAlignment="1">
      <alignment horizontal="right" wrapText="1"/>
    </xf>
  </cellXfs>
  <cellStyles count="8">
    <cellStyle name="Comma 2" xfId="2"/>
    <cellStyle name="Comma 3" xfId="5"/>
    <cellStyle name="Currency 2" xfId="4"/>
    <cellStyle name="Currency 3" xfId="7"/>
    <cellStyle name="Hyperlink" xfId="1" builtinId="8"/>
    <cellStyle name="Normal" xfId="0" builtinId="0"/>
    <cellStyle name="Percent 2" xfId="3"/>
    <cellStyle name="Percent 3" xfId="6"/>
  </cellStyles>
  <dxfs count="10">
    <dxf>
      <border diagonalUp="0" diagonalDown="0">
        <left/>
        <right/>
        <top/>
        <bottom/>
        <vertical/>
        <horizontal/>
      </border>
    </dxf>
    <dxf>
      <border diagonalUp="1">
        <top/>
        <bottom/>
        <diagonal style="thin">
          <color auto="1"/>
        </diagonal>
      </border>
    </dxf>
    <dxf>
      <border>
        <top/>
        <bottom/>
      </border>
    </dxf>
    <dxf>
      <fill>
        <patternFill patternType="solid">
          <fgColor theme="0" tint="-4.9989318521683403E-2"/>
          <bgColor theme="0" tint="-0.14996795556505021"/>
        </patternFill>
      </fill>
    </dxf>
    <dxf>
      <fill>
        <patternFill patternType="solid">
          <fgColor theme="0" tint="-4.9989318521683403E-2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color theme="1"/>
      </font>
      <border>
        <top/>
        <bottom/>
      </border>
    </dxf>
  </dxfs>
  <tableStyles count="4" defaultTableStyle="TableStyleMedium9" defaultPivotStyle="PivotStyleMedium7">
    <tableStyle name="JEFFALYTICS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Table Style 1" pivot="0" count="1">
      <tableStyleElement type="firstRowStripe" dxfId="2"/>
    </tableStyle>
    <tableStyle name="Table Style 2" pivot="0" count="1">
      <tableStyleElement type="headerRow" dxfId="1"/>
    </tableStyle>
    <tableStyle name="Table Style 3" pivot="0" count="1">
      <tableStyleElement type="headerRow" dxfId="0"/>
    </tableStyle>
  </tableStyles>
  <colors>
    <mruColors>
      <color rgb="FF4FB948"/>
      <color rgb="FF0C7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174535</xdr:colOff>
      <xdr:row>0</xdr:row>
      <xdr:rowOff>76441</xdr:rowOff>
    </xdr:from>
    <xdr:to>
      <xdr:col>1</xdr:col>
      <xdr:colOff>2562861</xdr:colOff>
      <xdr:row>2</xdr:row>
      <xdr:rowOff>147352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35" y="76441"/>
          <a:ext cx="2388326" cy="477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174535</xdr:colOff>
      <xdr:row>0</xdr:row>
      <xdr:rowOff>76441</xdr:rowOff>
    </xdr:from>
    <xdr:to>
      <xdr:col>1</xdr:col>
      <xdr:colOff>2562861</xdr:colOff>
      <xdr:row>2</xdr:row>
      <xdr:rowOff>147352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35" y="76441"/>
          <a:ext cx="2388326" cy="477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174535</xdr:colOff>
      <xdr:row>0</xdr:row>
      <xdr:rowOff>76441</xdr:rowOff>
    </xdr:from>
    <xdr:to>
      <xdr:col>1</xdr:col>
      <xdr:colOff>2562861</xdr:colOff>
      <xdr:row>2</xdr:row>
      <xdr:rowOff>147352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35" y="76441"/>
          <a:ext cx="2388326" cy="47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174535</xdr:colOff>
      <xdr:row>0</xdr:row>
      <xdr:rowOff>76441</xdr:rowOff>
    </xdr:from>
    <xdr:to>
      <xdr:col>1</xdr:col>
      <xdr:colOff>2562861</xdr:colOff>
      <xdr:row>2</xdr:row>
      <xdr:rowOff>147352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35" y="76441"/>
          <a:ext cx="2388326" cy="477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6"/>
  <sheetViews>
    <sheetView tabSelected="1" topLeftCell="A3" workbookViewId="0">
      <selection activeCell="B11" sqref="B11"/>
    </sheetView>
  </sheetViews>
  <sheetFormatPr baseColWidth="10" defaultColWidth="11.1640625" defaultRowHeight="16" x14ac:dyDescent="0.2"/>
  <cols>
    <col min="1" max="1" width="4" style="39" customWidth="1"/>
    <col min="2" max="2" width="77" style="3" customWidth="1"/>
    <col min="3" max="3" width="7" style="2" customWidth="1"/>
    <col min="4" max="4" width="50.6640625" style="2" customWidth="1"/>
    <col min="5" max="5" width="33.5" style="2" customWidth="1"/>
    <col min="6" max="6" width="11.83203125" style="2" bestFit="1" customWidth="1"/>
    <col min="7" max="7" width="35.1640625" style="2" bestFit="1" customWidth="1"/>
    <col min="8" max="9" width="11.1640625" style="2"/>
    <col min="10" max="10" width="40.33203125" style="2" bestFit="1" customWidth="1"/>
    <col min="11" max="11" width="8.83203125" style="2" bestFit="1" customWidth="1"/>
    <col min="12" max="14" width="11.1640625" style="2"/>
    <col min="15" max="15" width="13.6640625" style="2" bestFit="1" customWidth="1"/>
    <col min="16" max="16" width="13.6640625" style="2" customWidth="1"/>
    <col min="17" max="19" width="12.6640625" style="2" bestFit="1" customWidth="1"/>
    <col min="20" max="20" width="13.83203125" style="2" bestFit="1" customWidth="1"/>
    <col min="21" max="16384" width="11.1640625" style="2"/>
  </cols>
  <sheetData>
    <row r="1" spans="1:51" s="26" customFormat="1" x14ac:dyDescent="0.2">
      <c r="B1" s="27"/>
    </row>
    <row r="2" spans="1:51" s="26" customFormat="1" x14ac:dyDescent="0.2">
      <c r="B2" s="27"/>
      <c r="N2" s="30"/>
    </row>
    <row r="3" spans="1:51" s="28" customFormat="1" x14ac:dyDescent="0.2">
      <c r="B3" s="29"/>
      <c r="C3" s="26"/>
      <c r="N3" s="31"/>
    </row>
    <row r="4" spans="1:51" x14ac:dyDescent="0.2">
      <c r="A4" s="34"/>
      <c r="B4" s="33"/>
      <c r="C4" s="34"/>
      <c r="D4" s="34"/>
      <c r="E4" s="34"/>
      <c r="F4" s="34"/>
      <c r="G4" s="34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21" x14ac:dyDescent="0.25">
      <c r="A5" s="34"/>
      <c r="B5" s="42" t="s">
        <v>14</v>
      </c>
      <c r="C5" s="43"/>
      <c r="D5" s="44"/>
      <c r="E5" s="45"/>
      <c r="F5" s="34"/>
      <c r="G5" s="45"/>
      <c r="H5" s="39"/>
      <c r="I5" s="39"/>
      <c r="J5" s="39"/>
      <c r="K5" s="62"/>
      <c r="L5" s="62"/>
      <c r="M5" s="62"/>
      <c r="N5" s="62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</row>
    <row r="6" spans="1:51" ht="21" x14ac:dyDescent="0.25">
      <c r="A6" s="34"/>
      <c r="B6" s="46"/>
      <c r="C6" s="37"/>
      <c r="D6" s="39"/>
      <c r="E6" s="36"/>
      <c r="F6" s="37"/>
      <c r="G6" s="34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1" ht="42" x14ac:dyDescent="0.25">
      <c r="A7" s="34"/>
      <c r="B7" s="47" t="s">
        <v>33</v>
      </c>
      <c r="C7" s="37"/>
      <c r="D7" s="61"/>
      <c r="E7" s="34"/>
      <c r="F7" s="48"/>
      <c r="G7" s="34"/>
      <c r="H7" s="8"/>
      <c r="I7" s="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6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</row>
    <row r="8" spans="1:51" ht="21" x14ac:dyDescent="0.25">
      <c r="A8" s="34"/>
      <c r="B8" s="47"/>
      <c r="C8" s="49"/>
      <c r="D8" s="50"/>
      <c r="E8" s="36"/>
      <c r="F8" s="36"/>
      <c r="G8" s="34"/>
      <c r="H8" s="8"/>
      <c r="I8" s="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1" ht="42" x14ac:dyDescent="0.25">
      <c r="A9" s="34"/>
      <c r="B9" s="47" t="s">
        <v>34</v>
      </c>
      <c r="C9" s="51"/>
      <c r="D9"/>
      <c r="E9" s="36"/>
      <c r="F9" s="36"/>
      <c r="G9" s="34"/>
      <c r="H9" s="8"/>
      <c r="I9" s="8"/>
      <c r="J9" s="39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</row>
    <row r="10" spans="1:51" ht="21" x14ac:dyDescent="0.25">
      <c r="A10" s="34"/>
      <c r="B10" s="47"/>
      <c r="C10" s="49"/>
      <c r="D10" s="60"/>
      <c r="E10" s="36"/>
      <c r="F10" s="51"/>
      <c r="G10" s="52"/>
      <c r="H10" s="10"/>
      <c r="I10" s="10"/>
      <c r="J10" s="39"/>
      <c r="K10" s="11"/>
      <c r="L10" s="11"/>
      <c r="M10" s="11"/>
      <c r="N10" s="11"/>
      <c r="O10" s="39"/>
      <c r="P10" s="39"/>
      <c r="Q10" s="11"/>
      <c r="R10" s="11"/>
      <c r="S10" s="11"/>
      <c r="T10" s="11"/>
      <c r="U10" s="6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1:51" ht="296" customHeight="1" x14ac:dyDescent="0.25">
      <c r="A11" s="34"/>
      <c r="B11" s="53" t="s">
        <v>15</v>
      </c>
      <c r="C11" s="37"/>
      <c r="D11"/>
      <c r="E11" s="52"/>
      <c r="F11" s="54"/>
      <c r="G11" s="34"/>
      <c r="H11" s="12"/>
      <c r="I11" s="12"/>
      <c r="J11" s="39"/>
      <c r="K11" s="39"/>
      <c r="L11" s="55"/>
      <c r="M11" s="55"/>
      <c r="N11" s="55"/>
      <c r="O11" s="39"/>
      <c r="P11" s="39"/>
      <c r="Q11" s="55"/>
      <c r="R11" s="55"/>
      <c r="S11" s="55"/>
      <c r="T11" s="55"/>
      <c r="U11" s="6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1:51" ht="126" x14ac:dyDescent="0.25">
      <c r="A12" s="34"/>
      <c r="B12" s="47" t="s">
        <v>16</v>
      </c>
      <c r="C12" s="38"/>
      <c r="D12" s="34"/>
      <c r="E12" s="36"/>
      <c r="F12" s="37"/>
      <c r="G12" s="34"/>
      <c r="H12" s="12"/>
      <c r="I12" s="12"/>
      <c r="J12" s="39"/>
      <c r="K12" s="39"/>
      <c r="L12" s="55"/>
      <c r="M12" s="55"/>
      <c r="N12" s="55"/>
      <c r="O12" s="39"/>
      <c r="P12" s="39"/>
      <c r="Q12" s="55"/>
      <c r="R12" s="55"/>
      <c r="S12" s="55"/>
      <c r="T12" s="55"/>
      <c r="U12" s="6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1:51" ht="21" x14ac:dyDescent="0.25">
      <c r="A13" s="34"/>
      <c r="B13" s="46"/>
      <c r="C13" s="37"/>
      <c r="E13" s="36"/>
      <c r="F13" s="37"/>
      <c r="G13" s="34"/>
      <c r="H13" s="12"/>
      <c r="I13" s="12"/>
      <c r="J13" s="39"/>
      <c r="K13" s="39"/>
      <c r="L13" s="13"/>
      <c r="M13" s="13"/>
      <c r="N13" s="13"/>
      <c r="O13" s="39"/>
      <c r="P13" s="39"/>
      <c r="Q13" s="13"/>
      <c r="R13" s="13"/>
      <c r="S13" s="13"/>
      <c r="T13" s="13"/>
      <c r="U13" s="6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</row>
    <row r="14" spans="1:51" ht="21" x14ac:dyDescent="0.25">
      <c r="A14" s="34"/>
      <c r="B14" s="46"/>
      <c r="C14" s="37"/>
      <c r="D14" s="34"/>
      <c r="E14" s="34"/>
      <c r="F14" s="48"/>
      <c r="G14" s="34"/>
      <c r="H14" s="39"/>
      <c r="I14" s="39"/>
      <c r="J14" s="39"/>
      <c r="K14" s="8"/>
      <c r="L14" s="8"/>
      <c r="M14" s="8"/>
      <c r="N14" s="8"/>
      <c r="O14" s="8"/>
      <c r="P14" s="8"/>
      <c r="Q14" s="8"/>
      <c r="R14" s="8"/>
      <c r="S14" s="8"/>
      <c r="T14" s="8"/>
      <c r="U14" s="3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1:51" ht="21" x14ac:dyDescent="0.25">
      <c r="A15" s="34"/>
      <c r="B15" s="46"/>
      <c r="C15" s="37"/>
      <c r="D15" s="34"/>
      <c r="E15" s="34"/>
      <c r="F15" s="34"/>
      <c r="G15" s="3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</row>
    <row r="16" spans="1:51" ht="21" x14ac:dyDescent="0.25">
      <c r="A16" s="34"/>
      <c r="B16" s="46"/>
      <c r="C16" s="37"/>
      <c r="D16" s="34"/>
      <c r="E16" s="34"/>
      <c r="F16" s="34"/>
      <c r="G16" s="3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</row>
    <row r="17" spans="1:51" ht="21" x14ac:dyDescent="0.25">
      <c r="A17" s="34"/>
      <c r="B17" s="46"/>
      <c r="C17" s="36"/>
      <c r="D17" s="34"/>
      <c r="E17" s="34"/>
      <c r="F17" s="56"/>
      <c r="G17" s="34"/>
      <c r="H17" s="14"/>
      <c r="I17" s="1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</row>
    <row r="18" spans="1:51" s="1" customFormat="1" ht="21" x14ac:dyDescent="0.25">
      <c r="A18" s="57"/>
      <c r="B18" s="46"/>
      <c r="C18" s="36"/>
      <c r="D18" s="57"/>
      <c r="E18" s="57"/>
      <c r="F18" s="57"/>
      <c r="G18" s="5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" customFormat="1" ht="21" x14ac:dyDescent="0.25">
      <c r="A19" s="15"/>
      <c r="B19" s="46"/>
      <c r="C19" s="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" customFormat="1" ht="21" x14ac:dyDescent="0.25">
      <c r="A20" s="15"/>
      <c r="B20" s="46"/>
      <c r="C20" s="39"/>
      <c r="D20" s="15"/>
      <c r="E20" s="6"/>
      <c r="F20" s="3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" customFormat="1" ht="21" x14ac:dyDescent="0.25">
      <c r="A21" s="15"/>
      <c r="B21" s="47"/>
      <c r="C21" s="39"/>
      <c r="D21" s="15"/>
      <c r="E21" s="39"/>
      <c r="F21" s="39"/>
      <c r="G21" s="39"/>
      <c r="H21" s="39"/>
      <c r="I21" s="3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x14ac:dyDescent="0.2">
      <c r="A22" s="15"/>
      <c r="B22" s="58"/>
      <c r="C22" s="39"/>
      <c r="D22" s="15"/>
      <c r="E22" s="39"/>
      <c r="F22" s="8"/>
      <c r="G22" s="39"/>
      <c r="H22" s="39"/>
      <c r="I22" s="3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B23" s="4"/>
      <c r="C23" s="39"/>
      <c r="D23" s="39"/>
      <c r="E23" s="39"/>
      <c r="F23" s="5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x14ac:dyDescent="0.2">
      <c r="B24" s="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x14ac:dyDescent="0.2">
      <c r="B25" s="4"/>
      <c r="C25" s="39"/>
      <c r="D25" s="39"/>
      <c r="E25" s="9"/>
      <c r="F25" s="1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x14ac:dyDescent="0.2">
      <c r="B26" s="4"/>
      <c r="C26" s="39"/>
      <c r="D26" s="39"/>
      <c r="E26" s="39"/>
      <c r="F26" s="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51" x14ac:dyDescent="0.2">
      <c r="B27" s="4"/>
      <c r="C27" s="39"/>
      <c r="D27" s="39"/>
      <c r="E27" s="39"/>
      <c r="F27" s="1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x14ac:dyDescent="0.2">
      <c r="B28" s="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51" x14ac:dyDescent="0.2">
      <c r="B29" s="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1:51" x14ac:dyDescent="0.2">
      <c r="B30" s="4"/>
      <c r="C30" s="39"/>
      <c r="D30" s="39"/>
      <c r="E30" s="39"/>
      <c r="F30" s="14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51" x14ac:dyDescent="0.2">
      <c r="B31" s="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</row>
    <row r="32" spans="1:51" x14ac:dyDescent="0.2">
      <c r="B32" s="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</row>
    <row r="33" spans="2:51" x14ac:dyDescent="0.2">
      <c r="B33" s="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2:51" x14ac:dyDescent="0.2">
      <c r="B34" s="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2:51" x14ac:dyDescent="0.2">
      <c r="B35" s="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2:51" x14ac:dyDescent="0.2">
      <c r="B36" s="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2:51" x14ac:dyDescent="0.2">
      <c r="B37" s="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2:51" x14ac:dyDescent="0.2">
      <c r="B38" s="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2:51" x14ac:dyDescent="0.2">
      <c r="B39" s="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2:51" x14ac:dyDescent="0.2">
      <c r="B40" s="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2:51" x14ac:dyDescent="0.2">
      <c r="B41" s="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2:51" x14ac:dyDescent="0.2">
      <c r="B42" s="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2:51" x14ac:dyDescent="0.2">
      <c r="B43" s="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2:51" x14ac:dyDescent="0.2">
      <c r="B44" s="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2:51" x14ac:dyDescent="0.2">
      <c r="B45" s="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2:51" x14ac:dyDescent="0.2">
      <c r="B46" s="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2:51" x14ac:dyDescent="0.2">
      <c r="B47" s="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2:51" x14ac:dyDescent="0.2">
      <c r="B48" s="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2:51" x14ac:dyDescent="0.2">
      <c r="B49" s="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2:51" x14ac:dyDescent="0.2">
      <c r="B50" s="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2:51" x14ac:dyDescent="0.2">
      <c r="B51" s="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2:51" x14ac:dyDescent="0.2">
      <c r="B52" s="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2:51" x14ac:dyDescent="0.2">
      <c r="B53" s="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2:51" x14ac:dyDescent="0.2">
      <c r="B54" s="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2:51" x14ac:dyDescent="0.2">
      <c r="B55" s="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2:51" x14ac:dyDescent="0.2">
      <c r="B56" s="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2:51" x14ac:dyDescent="0.2">
      <c r="B57" s="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2:51" x14ac:dyDescent="0.2">
      <c r="B58" s="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2:51" x14ac:dyDescent="0.2">
      <c r="B59" s="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2:51" x14ac:dyDescent="0.2">
      <c r="B60" s="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2:51" x14ac:dyDescent="0.2">
      <c r="B61" s="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2:51" x14ac:dyDescent="0.2">
      <c r="B62" s="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2:51" x14ac:dyDescent="0.2">
      <c r="B63" s="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2:51" x14ac:dyDescent="0.2">
      <c r="B64" s="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2:71" x14ac:dyDescent="0.2">
      <c r="B65" s="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2:71" x14ac:dyDescent="0.2">
      <c r="B66" s="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2:71" x14ac:dyDescent="0.2">
      <c r="B67" s="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2:71" x14ac:dyDescent="0.2">
      <c r="B68" s="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2:71" x14ac:dyDescent="0.2">
      <c r="B69" s="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2:71" x14ac:dyDescent="0.2">
      <c r="B70" s="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2:71" x14ac:dyDescent="0.2">
      <c r="B71" s="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2:71" x14ac:dyDescent="0.2">
      <c r="B72" s="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2:71" x14ac:dyDescent="0.2">
      <c r="B73" s="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2:71" x14ac:dyDescent="0.2">
      <c r="B74" s="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2:71" x14ac:dyDescent="0.2">
      <c r="B75" s="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2:71" x14ac:dyDescent="0.2">
      <c r="B76" s="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2:71" x14ac:dyDescent="0.2">
      <c r="B77" s="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</row>
    <row r="78" spans="2:71" x14ac:dyDescent="0.2">
      <c r="B78" s="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</row>
    <row r="79" spans="2:71" x14ac:dyDescent="0.2">
      <c r="B79" s="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</row>
    <row r="80" spans="2:71" x14ac:dyDescent="0.2">
      <c r="B80" s="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</row>
    <row r="81" spans="2:71" x14ac:dyDescent="0.2">
      <c r="B81" s="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</row>
    <row r="82" spans="2:71" x14ac:dyDescent="0.2">
      <c r="B82" s="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</row>
    <row r="83" spans="2:71" x14ac:dyDescent="0.2">
      <c r="B83" s="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</row>
    <row r="84" spans="2:71" x14ac:dyDescent="0.2">
      <c r="B84" s="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</row>
    <row r="85" spans="2:71" x14ac:dyDescent="0.2">
      <c r="B85" s="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</row>
    <row r="86" spans="2:71" x14ac:dyDescent="0.2">
      <c r="B86" s="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</row>
    <row r="87" spans="2:71" x14ac:dyDescent="0.2">
      <c r="B87" s="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</row>
    <row r="88" spans="2:71" x14ac:dyDescent="0.2">
      <c r="B88" s="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</row>
    <row r="89" spans="2:71" x14ac:dyDescent="0.2">
      <c r="B89" s="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</row>
    <row r="90" spans="2:71" x14ac:dyDescent="0.2">
      <c r="B90" s="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</row>
    <row r="91" spans="2:71" x14ac:dyDescent="0.2">
      <c r="B91" s="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</row>
    <row r="92" spans="2:71" x14ac:dyDescent="0.2">
      <c r="B92" s="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</row>
    <row r="93" spans="2:71" x14ac:dyDescent="0.2">
      <c r="B93" s="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</row>
    <row r="94" spans="2:71" x14ac:dyDescent="0.2">
      <c r="B94" s="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</row>
    <row r="95" spans="2:71" x14ac:dyDescent="0.2">
      <c r="B95" s="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</row>
    <row r="96" spans="2:71" x14ac:dyDescent="0.2">
      <c r="B96" s="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</row>
    <row r="97" spans="2:71" x14ac:dyDescent="0.2">
      <c r="B97" s="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</row>
    <row r="98" spans="2:71" x14ac:dyDescent="0.2">
      <c r="B98" s="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</row>
    <row r="99" spans="2:71" x14ac:dyDescent="0.2">
      <c r="B99" s="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</row>
    <row r="100" spans="2:71" x14ac:dyDescent="0.2">
      <c r="B100" s="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</row>
    <row r="101" spans="2:71" x14ac:dyDescent="0.2">
      <c r="B101" s="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</row>
    <row r="102" spans="2:71" x14ac:dyDescent="0.2">
      <c r="B102" s="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</row>
    <row r="103" spans="2:71" x14ac:dyDescent="0.2">
      <c r="B103" s="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</row>
    <row r="104" spans="2:71" x14ac:dyDescent="0.2">
      <c r="B104" s="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</row>
    <row r="105" spans="2:71" x14ac:dyDescent="0.2">
      <c r="B105" s="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</row>
    <row r="106" spans="2:71" x14ac:dyDescent="0.2">
      <c r="B106" s="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</row>
    <row r="107" spans="2:71" x14ac:dyDescent="0.2">
      <c r="B107" s="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</row>
    <row r="108" spans="2:71" x14ac:dyDescent="0.2">
      <c r="B108" s="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</row>
    <row r="109" spans="2:71" x14ac:dyDescent="0.2">
      <c r="B109" s="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</row>
    <row r="110" spans="2:71" x14ac:dyDescent="0.2">
      <c r="B110" s="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</row>
    <row r="111" spans="2:71" x14ac:dyDescent="0.2">
      <c r="B111" s="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</row>
    <row r="112" spans="2:71" x14ac:dyDescent="0.2">
      <c r="B112" s="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</row>
    <row r="113" spans="2:71" x14ac:dyDescent="0.2">
      <c r="B113" s="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</row>
    <row r="114" spans="2:71" x14ac:dyDescent="0.2">
      <c r="B114" s="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</row>
    <row r="115" spans="2:71" x14ac:dyDescent="0.2">
      <c r="B115" s="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</row>
    <row r="116" spans="2:71" x14ac:dyDescent="0.2">
      <c r="B116" s="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</row>
    <row r="117" spans="2:71" x14ac:dyDescent="0.2">
      <c r="B117" s="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</row>
    <row r="118" spans="2:71" x14ac:dyDescent="0.2">
      <c r="B118" s="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</row>
    <row r="119" spans="2:71" x14ac:dyDescent="0.2">
      <c r="B119" s="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</row>
    <row r="120" spans="2:71" x14ac:dyDescent="0.2">
      <c r="B120" s="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</row>
    <row r="121" spans="2:71" x14ac:dyDescent="0.2">
      <c r="B121" s="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</row>
    <row r="122" spans="2:71" x14ac:dyDescent="0.2">
      <c r="B122" s="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</row>
    <row r="123" spans="2:71" x14ac:dyDescent="0.2">
      <c r="B123" s="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</row>
    <row r="124" spans="2:71" x14ac:dyDescent="0.2">
      <c r="B124" s="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</row>
    <row r="125" spans="2:71" x14ac:dyDescent="0.2">
      <c r="B125" s="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</row>
    <row r="126" spans="2:71" x14ac:dyDescent="0.2">
      <c r="B126" s="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</row>
    <row r="127" spans="2:71" x14ac:dyDescent="0.2">
      <c r="B127" s="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</row>
    <row r="128" spans="2:71" x14ac:dyDescent="0.2">
      <c r="B128" s="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</row>
    <row r="129" spans="2:71" x14ac:dyDescent="0.2">
      <c r="B129" s="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</row>
    <row r="130" spans="2:71" x14ac:dyDescent="0.2">
      <c r="B130" s="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</row>
    <row r="131" spans="2:71" x14ac:dyDescent="0.2">
      <c r="B131" s="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</row>
    <row r="132" spans="2:71" x14ac:dyDescent="0.2">
      <c r="B132" s="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</row>
    <row r="133" spans="2:71" x14ac:dyDescent="0.2">
      <c r="B133" s="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2:71" x14ac:dyDescent="0.2">
      <c r="B134" s="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</row>
    <row r="135" spans="2:71" x14ac:dyDescent="0.2">
      <c r="B135" s="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</row>
    <row r="136" spans="2:71" x14ac:dyDescent="0.2">
      <c r="B136" s="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</row>
    <row r="137" spans="2:71" x14ac:dyDescent="0.2">
      <c r="B137" s="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</row>
    <row r="138" spans="2:71" x14ac:dyDescent="0.2">
      <c r="B138" s="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</row>
    <row r="139" spans="2:71" x14ac:dyDescent="0.2">
      <c r="B139" s="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</row>
    <row r="140" spans="2:71" x14ac:dyDescent="0.2">
      <c r="B140" s="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</row>
    <row r="141" spans="2:71" x14ac:dyDescent="0.2">
      <c r="B141" s="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</row>
    <row r="142" spans="2:71" x14ac:dyDescent="0.2">
      <c r="B142" s="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</row>
    <row r="143" spans="2:71" x14ac:dyDescent="0.2">
      <c r="B143" s="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</row>
    <row r="144" spans="2:71" x14ac:dyDescent="0.2">
      <c r="B144" s="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</row>
    <row r="145" spans="2:71" x14ac:dyDescent="0.2">
      <c r="B145" s="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</row>
    <row r="146" spans="2:71" x14ac:dyDescent="0.2">
      <c r="B146" s="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</row>
    <row r="147" spans="2:71" x14ac:dyDescent="0.2">
      <c r="B147" s="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</row>
    <row r="148" spans="2:71" x14ac:dyDescent="0.2">
      <c r="B148" s="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</row>
    <row r="149" spans="2:71" x14ac:dyDescent="0.2">
      <c r="B149" s="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</row>
    <row r="150" spans="2:71" x14ac:dyDescent="0.2">
      <c r="B150" s="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</row>
    <row r="151" spans="2:71" x14ac:dyDescent="0.2">
      <c r="B151" s="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</row>
    <row r="152" spans="2:71" x14ac:dyDescent="0.2">
      <c r="B152" s="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</row>
    <row r="153" spans="2:71" x14ac:dyDescent="0.2">
      <c r="B153" s="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</row>
    <row r="154" spans="2:71" x14ac:dyDescent="0.2">
      <c r="B154" s="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</row>
    <row r="155" spans="2:71" x14ac:dyDescent="0.2">
      <c r="B155" s="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</row>
    <row r="156" spans="2:71" x14ac:dyDescent="0.2">
      <c r="B156" s="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</row>
    <row r="157" spans="2:71" x14ac:dyDescent="0.2">
      <c r="B157" s="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</row>
    <row r="158" spans="2:71" x14ac:dyDescent="0.2">
      <c r="B158" s="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</row>
    <row r="159" spans="2:71" x14ac:dyDescent="0.2">
      <c r="B159" s="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</row>
    <row r="160" spans="2:71" x14ac:dyDescent="0.2">
      <c r="B160" s="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</row>
    <row r="161" spans="2:71" x14ac:dyDescent="0.2">
      <c r="B161" s="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</row>
    <row r="162" spans="2:71" x14ac:dyDescent="0.2">
      <c r="B162" s="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</row>
    <row r="163" spans="2:71" x14ac:dyDescent="0.2">
      <c r="B163" s="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</row>
    <row r="164" spans="2:71" x14ac:dyDescent="0.2">
      <c r="B164" s="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</row>
    <row r="165" spans="2:71" x14ac:dyDescent="0.2">
      <c r="B165" s="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</row>
    <row r="166" spans="2:71" x14ac:dyDescent="0.2">
      <c r="B166" s="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</row>
    <row r="167" spans="2:71" x14ac:dyDescent="0.2">
      <c r="B167" s="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</row>
    <row r="168" spans="2:71" x14ac:dyDescent="0.2">
      <c r="B168" s="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</row>
    <row r="169" spans="2:71" x14ac:dyDescent="0.2">
      <c r="B169" s="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</row>
    <row r="170" spans="2:71" x14ac:dyDescent="0.2">
      <c r="B170" s="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</row>
    <row r="171" spans="2:71" x14ac:dyDescent="0.2">
      <c r="B171" s="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</row>
    <row r="172" spans="2:71" x14ac:dyDescent="0.2">
      <c r="B172" s="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</row>
    <row r="173" spans="2:71" x14ac:dyDescent="0.2">
      <c r="B173" s="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</row>
    <row r="174" spans="2:71" x14ac:dyDescent="0.2">
      <c r="B174" s="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</row>
    <row r="175" spans="2:71" x14ac:dyDescent="0.2">
      <c r="B175" s="4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</row>
    <row r="176" spans="2:71" x14ac:dyDescent="0.2">
      <c r="B176" s="4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</row>
    <row r="177" spans="2:71" x14ac:dyDescent="0.2">
      <c r="B177" s="4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</row>
    <row r="178" spans="2:71" x14ac:dyDescent="0.2">
      <c r="B178" s="4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</row>
    <row r="179" spans="2:71" x14ac:dyDescent="0.2">
      <c r="B179" s="4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</row>
    <row r="180" spans="2:71" x14ac:dyDescent="0.2">
      <c r="B180" s="4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</row>
    <row r="181" spans="2:71" x14ac:dyDescent="0.2">
      <c r="B181" s="4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</row>
    <row r="182" spans="2:71" x14ac:dyDescent="0.2">
      <c r="B182" s="4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</row>
    <row r="183" spans="2:71" x14ac:dyDescent="0.2">
      <c r="B183" s="4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</row>
    <row r="184" spans="2:71" x14ac:dyDescent="0.2">
      <c r="B184" s="4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</row>
    <row r="185" spans="2:71" x14ac:dyDescent="0.2">
      <c r="B185" s="4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</row>
    <row r="186" spans="2:71" x14ac:dyDescent="0.2">
      <c r="B186" s="4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</row>
    <row r="187" spans="2:71" x14ac:dyDescent="0.2">
      <c r="B187" s="4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</row>
    <row r="188" spans="2:71" x14ac:dyDescent="0.2">
      <c r="B188" s="4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</row>
    <row r="189" spans="2:71" x14ac:dyDescent="0.2">
      <c r="B189" s="4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</row>
    <row r="190" spans="2:71" x14ac:dyDescent="0.2">
      <c r="B190" s="4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</row>
    <row r="191" spans="2:71" x14ac:dyDescent="0.2">
      <c r="B191" s="4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</row>
    <row r="192" spans="2:71" x14ac:dyDescent="0.2">
      <c r="B192" s="4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</row>
    <row r="193" spans="2:71" x14ac:dyDescent="0.2">
      <c r="B193" s="4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</row>
    <row r="194" spans="2:71" x14ac:dyDescent="0.2">
      <c r="B194" s="4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</row>
    <row r="195" spans="2:71" x14ac:dyDescent="0.2">
      <c r="B195" s="4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</row>
    <row r="196" spans="2:71" x14ac:dyDescent="0.2">
      <c r="B196" s="4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</row>
    <row r="197" spans="2:71" x14ac:dyDescent="0.2">
      <c r="B197" s="4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</row>
    <row r="198" spans="2:71" x14ac:dyDescent="0.2">
      <c r="B198" s="4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</row>
    <row r="199" spans="2:71" x14ac:dyDescent="0.2">
      <c r="B199" s="4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</row>
    <row r="200" spans="2:71" x14ac:dyDescent="0.2">
      <c r="B200" s="4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</row>
    <row r="201" spans="2:71" x14ac:dyDescent="0.2">
      <c r="B201" s="4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</row>
    <row r="202" spans="2:71" x14ac:dyDescent="0.2">
      <c r="B202" s="4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</row>
    <row r="203" spans="2:71" x14ac:dyDescent="0.2">
      <c r="B203" s="4"/>
    </row>
    <row r="204" spans="2:71" x14ac:dyDescent="0.2">
      <c r="B204" s="4"/>
    </row>
    <row r="205" spans="2:71" x14ac:dyDescent="0.2">
      <c r="B205" s="4"/>
    </row>
    <row r="206" spans="2:71" x14ac:dyDescent="0.2">
      <c r="B206" s="4"/>
    </row>
  </sheetData>
  <mergeCells count="1">
    <mergeCell ref="K5:N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workbookViewId="0"/>
  </sheetViews>
  <sheetFormatPr baseColWidth="10" defaultColWidth="11.1640625" defaultRowHeight="16" x14ac:dyDescent="0.2"/>
  <cols>
    <col min="1" max="1" width="4" style="40" customWidth="1"/>
    <col min="2" max="2" width="39.1640625" style="3" bestFit="1" customWidth="1"/>
    <col min="3" max="3" width="15.6640625" style="2" customWidth="1"/>
    <col min="4" max="4" width="11.1640625" style="2"/>
    <col min="5" max="5" width="33.5" style="2" customWidth="1"/>
    <col min="6" max="6" width="11.83203125" style="2" bestFit="1" customWidth="1"/>
    <col min="7" max="7" width="35.1640625" style="2" bestFit="1" customWidth="1"/>
    <col min="8" max="9" width="11.1640625" style="2"/>
    <col min="10" max="10" width="40.33203125" style="2" bestFit="1" customWidth="1"/>
    <col min="11" max="11" width="8.83203125" style="2" bestFit="1" customWidth="1"/>
    <col min="12" max="14" width="11.1640625" style="2"/>
    <col min="15" max="15" width="13.6640625" style="2" bestFit="1" customWidth="1"/>
    <col min="16" max="16" width="13.6640625" style="2" customWidth="1"/>
    <col min="17" max="19" width="12.6640625" style="2" bestFit="1" customWidth="1"/>
    <col min="20" max="20" width="13.83203125" style="2" bestFit="1" customWidth="1"/>
    <col min="21" max="16384" width="11.1640625" style="2"/>
  </cols>
  <sheetData>
    <row r="1" spans="2:51" s="26" customFormat="1" x14ac:dyDescent="0.2">
      <c r="B1" s="27"/>
    </row>
    <row r="2" spans="2:51" s="26" customFormat="1" x14ac:dyDescent="0.2">
      <c r="B2" s="27"/>
      <c r="N2" s="30"/>
    </row>
    <row r="3" spans="2:51" s="28" customFormat="1" x14ac:dyDescent="0.2">
      <c r="B3" s="29"/>
      <c r="C3" s="26"/>
      <c r="N3" s="31"/>
    </row>
    <row r="4" spans="2:51" ht="17" thickBot="1" x14ac:dyDescent="0.25">
      <c r="B4" s="33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2:51" ht="22" thickBot="1" x14ac:dyDescent="0.3">
      <c r="B5" s="41" t="s">
        <v>17</v>
      </c>
      <c r="C5" s="35"/>
      <c r="D5" s="40"/>
      <c r="E5" s="63"/>
      <c r="F5" s="16"/>
      <c r="G5" s="6"/>
      <c r="H5" s="40"/>
      <c r="I5" s="40"/>
      <c r="J5" s="40"/>
      <c r="K5" s="62"/>
      <c r="L5" s="62"/>
      <c r="M5" s="62"/>
      <c r="N5" s="62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51" ht="21" x14ac:dyDescent="0.25">
      <c r="B6" s="64" t="s">
        <v>18</v>
      </c>
      <c r="C6" s="65">
        <f>C12+C14</f>
        <v>230000</v>
      </c>
      <c r="D6" s="40"/>
      <c r="E6" s="17" t="s">
        <v>19</v>
      </c>
      <c r="F6" s="24">
        <v>200000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2:51" ht="21" x14ac:dyDescent="0.25">
      <c r="B7" s="21"/>
      <c r="C7" s="22"/>
      <c r="D7" s="40"/>
      <c r="E7" s="16"/>
      <c r="F7" s="66"/>
      <c r="G7" s="40"/>
      <c r="H7" s="8"/>
      <c r="I7" s="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6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2:51" ht="21" x14ac:dyDescent="0.25">
      <c r="B8" s="21" t="s">
        <v>2</v>
      </c>
      <c r="C8" s="67">
        <f>F9*F8</f>
        <v>2000</v>
      </c>
      <c r="D8" s="40"/>
      <c r="E8" s="17" t="s">
        <v>5</v>
      </c>
      <c r="F8" s="17">
        <v>50</v>
      </c>
      <c r="G8" s="40"/>
      <c r="H8" s="8"/>
      <c r="I8" s="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6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2:51" ht="21" x14ac:dyDescent="0.25">
      <c r="B9" s="21" t="s">
        <v>3</v>
      </c>
      <c r="C9" s="68">
        <f>F10</f>
        <v>0.75</v>
      </c>
      <c r="D9" s="40"/>
      <c r="E9" s="17" t="s">
        <v>6</v>
      </c>
      <c r="F9" s="17">
        <v>40</v>
      </c>
      <c r="G9" s="40"/>
      <c r="H9" s="8"/>
      <c r="I9" s="8"/>
      <c r="J9" s="40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2:51" ht="21" x14ac:dyDescent="0.25">
      <c r="B10" s="21" t="s">
        <v>0</v>
      </c>
      <c r="C10" s="67">
        <f>C8*C9</f>
        <v>1500</v>
      </c>
      <c r="D10" s="40"/>
      <c r="E10" s="17" t="s">
        <v>7</v>
      </c>
      <c r="F10" s="69">
        <v>0.75</v>
      </c>
      <c r="G10" s="9"/>
      <c r="H10" s="10"/>
      <c r="I10" s="10"/>
      <c r="J10" s="40"/>
      <c r="K10" s="11"/>
      <c r="L10" s="11"/>
      <c r="M10" s="11"/>
      <c r="N10" s="11"/>
      <c r="O10" s="40"/>
      <c r="P10" s="40"/>
      <c r="Q10" s="11"/>
      <c r="R10" s="11"/>
      <c r="S10" s="11"/>
      <c r="T10" s="11"/>
      <c r="U10" s="6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2:51" ht="21" x14ac:dyDescent="0.25">
      <c r="B11" s="21"/>
      <c r="C11" s="22"/>
      <c r="D11" s="40"/>
      <c r="E11" s="70"/>
      <c r="F11" s="71"/>
      <c r="G11" s="40"/>
      <c r="H11" s="12"/>
      <c r="I11" s="12"/>
      <c r="J11" s="40"/>
      <c r="K11" s="40"/>
      <c r="L11" s="72"/>
      <c r="M11" s="72"/>
      <c r="N11" s="72"/>
      <c r="O11" s="40"/>
      <c r="P11" s="40"/>
      <c r="Q11" s="72"/>
      <c r="R11" s="72"/>
      <c r="S11" s="72"/>
      <c r="T11" s="72"/>
      <c r="U11" s="6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2:51" ht="21" x14ac:dyDescent="0.25">
      <c r="B12" s="21" t="s">
        <v>1</v>
      </c>
      <c r="C12" s="73">
        <f>SUM(F12:F13)</f>
        <v>30000</v>
      </c>
      <c r="D12" s="40"/>
      <c r="E12" s="17" t="s">
        <v>10</v>
      </c>
      <c r="F12" s="24">
        <v>20000</v>
      </c>
      <c r="G12" s="40"/>
      <c r="H12" s="12"/>
      <c r="I12" s="12"/>
      <c r="J12" s="40"/>
      <c r="K12" s="40"/>
      <c r="L12" s="72"/>
      <c r="M12" s="72"/>
      <c r="N12" s="72"/>
      <c r="O12" s="40"/>
      <c r="P12" s="40"/>
      <c r="Q12" s="72"/>
      <c r="R12" s="72"/>
      <c r="S12" s="72"/>
      <c r="T12" s="72"/>
      <c r="U12" s="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2:51" ht="21" x14ac:dyDescent="0.25">
      <c r="B13" s="21"/>
      <c r="C13" s="22"/>
      <c r="D13" s="40"/>
      <c r="E13" s="17" t="s">
        <v>11</v>
      </c>
      <c r="F13" s="24">
        <v>10000</v>
      </c>
      <c r="G13" s="40"/>
      <c r="H13" s="12"/>
      <c r="I13" s="12"/>
      <c r="J13" s="40"/>
      <c r="K13" s="40"/>
      <c r="L13" s="13"/>
      <c r="M13" s="13"/>
      <c r="N13" s="13"/>
      <c r="O13" s="40"/>
      <c r="P13" s="40"/>
      <c r="Q13" s="13"/>
      <c r="R13" s="13"/>
      <c r="S13" s="13"/>
      <c r="T13" s="13"/>
      <c r="U13" s="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2:51" ht="21" x14ac:dyDescent="0.25">
      <c r="B14" s="21" t="s">
        <v>20</v>
      </c>
      <c r="C14" s="22">
        <f>F6</f>
        <v>200000</v>
      </c>
      <c r="D14" s="40"/>
      <c r="E14" s="16"/>
      <c r="F14" s="66"/>
      <c r="G14" s="40"/>
      <c r="H14" s="40"/>
      <c r="I14" s="40"/>
      <c r="J14" s="40"/>
      <c r="K14" s="8"/>
      <c r="L14" s="8"/>
      <c r="M14" s="8"/>
      <c r="N14" s="8"/>
      <c r="O14" s="8"/>
      <c r="P14" s="8"/>
      <c r="Q14" s="8"/>
      <c r="R14" s="8"/>
      <c r="S14" s="8"/>
      <c r="T14" s="8"/>
      <c r="U14" s="32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2:51" ht="21" x14ac:dyDescent="0.25">
      <c r="B15" s="21"/>
      <c r="C15" s="22"/>
      <c r="D15" s="40"/>
      <c r="E15" s="16"/>
      <c r="F15" s="1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</row>
    <row r="16" spans="2:51" ht="22" thickBot="1" x14ac:dyDescent="0.3">
      <c r="B16" s="74" t="s">
        <v>21</v>
      </c>
      <c r="C16" s="75">
        <f>C6/C10</f>
        <v>153.33333333333334</v>
      </c>
      <c r="D16" s="40"/>
      <c r="E16" s="16"/>
      <c r="F16" s="1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</row>
    <row r="17" spans="1:51" ht="21" x14ac:dyDescent="0.25">
      <c r="B17" s="7"/>
      <c r="C17" s="5"/>
      <c r="D17" s="40"/>
      <c r="E17" s="40"/>
      <c r="F17" s="14"/>
      <c r="G17" s="40"/>
      <c r="H17" s="14"/>
      <c r="I17" s="14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</row>
    <row r="18" spans="1:51" s="1" customFormat="1" ht="21" x14ac:dyDescent="0.25">
      <c r="A18" s="15"/>
      <c r="B18" s="25" t="s">
        <v>8</v>
      </c>
      <c r="C18" s="5"/>
      <c r="D18" s="15"/>
      <c r="E18" s="76" t="s">
        <v>22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" customFormat="1" ht="21" x14ac:dyDescent="0.25">
      <c r="A19" s="15"/>
      <c r="B19" s="4" t="s">
        <v>4</v>
      </c>
      <c r="C19" s="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" customFormat="1" x14ac:dyDescent="0.2">
      <c r="A20" s="15"/>
      <c r="B20" s="4" t="s">
        <v>23</v>
      </c>
      <c r="C20" s="40"/>
      <c r="D20" s="15"/>
      <c r="E20" s="6"/>
      <c r="F20" s="4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" customFormat="1" x14ac:dyDescent="0.2">
      <c r="A21" s="15"/>
      <c r="B21" s="4"/>
      <c r="C21" s="40"/>
      <c r="D21" s="15"/>
      <c r="E21" s="40"/>
      <c r="F21" s="40"/>
      <c r="G21" s="40"/>
      <c r="H21" s="40"/>
      <c r="I21" s="4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x14ac:dyDescent="0.2">
      <c r="A22" s="15"/>
      <c r="B22" s="4"/>
      <c r="C22" s="40"/>
      <c r="D22" s="15"/>
      <c r="E22" s="40"/>
      <c r="F22" s="8"/>
      <c r="G22" s="40"/>
      <c r="H22" s="40"/>
      <c r="I22" s="4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B23" s="4"/>
      <c r="C23" s="40"/>
      <c r="D23" s="40"/>
      <c r="E23" s="40"/>
      <c r="F23" s="7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1:51" x14ac:dyDescent="0.2">
      <c r="B24" s="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x14ac:dyDescent="0.2">
      <c r="B25" s="4"/>
      <c r="C25" s="40"/>
      <c r="D25" s="40"/>
      <c r="E25" s="9"/>
      <c r="F25" s="1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x14ac:dyDescent="0.2">
      <c r="B26" s="4"/>
      <c r="C26" s="40"/>
      <c r="D26" s="40"/>
      <c r="E26" s="40"/>
      <c r="F26" s="8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x14ac:dyDescent="0.2">
      <c r="B27" s="4"/>
      <c r="C27" s="40"/>
      <c r="D27" s="40"/>
      <c r="E27" s="40"/>
      <c r="F27" s="1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1:51" x14ac:dyDescent="0.2">
      <c r="B28" s="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x14ac:dyDescent="0.2">
      <c r="B29" s="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x14ac:dyDescent="0.2">
      <c r="B30" s="4"/>
      <c r="C30" s="40"/>
      <c r="D30" s="40"/>
      <c r="E30" s="40"/>
      <c r="F30" s="1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x14ac:dyDescent="0.2"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</row>
    <row r="32" spans="1:51" x14ac:dyDescent="0.2">
      <c r="B32" s="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2:51" x14ac:dyDescent="0.2">
      <c r="B33" s="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2:51" x14ac:dyDescent="0.2">
      <c r="B34" s="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2:51" x14ac:dyDescent="0.2"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2:51" x14ac:dyDescent="0.2">
      <c r="B36" s="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2:51" x14ac:dyDescent="0.2">
      <c r="B37" s="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2:51" x14ac:dyDescent="0.2">
      <c r="B38" s="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2:51" x14ac:dyDescent="0.2">
      <c r="B39" s="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2:51" x14ac:dyDescent="0.2">
      <c r="B40" s="4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2:51" x14ac:dyDescent="0.2"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2:51" x14ac:dyDescent="0.2"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2:51" x14ac:dyDescent="0.2"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2:51" x14ac:dyDescent="0.2"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2:51" x14ac:dyDescent="0.2"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2:51" x14ac:dyDescent="0.2"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2:51" x14ac:dyDescent="0.2"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2:51" x14ac:dyDescent="0.2"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2:51" x14ac:dyDescent="0.2"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2:51" x14ac:dyDescent="0.2">
      <c r="B50" s="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2:51" x14ac:dyDescent="0.2"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2:51" x14ac:dyDescent="0.2"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2:51" x14ac:dyDescent="0.2">
      <c r="B53" s="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2:51" x14ac:dyDescent="0.2">
      <c r="B54" s="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2:51" x14ac:dyDescent="0.2">
      <c r="B55" s="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2:51" x14ac:dyDescent="0.2">
      <c r="B56" s="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2:51" x14ac:dyDescent="0.2">
      <c r="B57" s="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2:51" x14ac:dyDescent="0.2">
      <c r="B58" s="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2:51" x14ac:dyDescent="0.2">
      <c r="B59" s="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2:51" x14ac:dyDescent="0.2">
      <c r="B60" s="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2:51" x14ac:dyDescent="0.2">
      <c r="B61" s="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2:51" x14ac:dyDescent="0.2">
      <c r="B62" s="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2:51" x14ac:dyDescent="0.2">
      <c r="B63" s="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2:51" x14ac:dyDescent="0.2">
      <c r="B64" s="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2:71" x14ac:dyDescent="0.2">
      <c r="B65" s="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2:71" x14ac:dyDescent="0.2">
      <c r="B66" s="4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2:71" x14ac:dyDescent="0.2">
      <c r="B67" s="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2:71" x14ac:dyDescent="0.2">
      <c r="B68" s="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2:71" x14ac:dyDescent="0.2">
      <c r="B69" s="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2:71" x14ac:dyDescent="0.2">
      <c r="B70" s="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2:71" x14ac:dyDescent="0.2">
      <c r="B71" s="4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2:71" x14ac:dyDescent="0.2">
      <c r="B72" s="4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2:71" x14ac:dyDescent="0.2">
      <c r="B73" s="4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2:71" x14ac:dyDescent="0.2">
      <c r="B74" s="4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2:71" x14ac:dyDescent="0.2">
      <c r="B75" s="4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2:71" x14ac:dyDescent="0.2">
      <c r="B76" s="4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2:71" x14ac:dyDescent="0.2">
      <c r="B77" s="4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</row>
    <row r="78" spans="2:71" x14ac:dyDescent="0.2">
      <c r="B78" s="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</row>
    <row r="79" spans="2:71" x14ac:dyDescent="0.2">
      <c r="B79" s="4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</row>
    <row r="80" spans="2:71" x14ac:dyDescent="0.2">
      <c r="B80" s="4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</row>
    <row r="81" spans="2:71" x14ac:dyDescent="0.2">
      <c r="B81" s="4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</row>
    <row r="82" spans="2:71" x14ac:dyDescent="0.2">
      <c r="B82" s="4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</row>
    <row r="83" spans="2:71" x14ac:dyDescent="0.2">
      <c r="B83" s="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</row>
    <row r="84" spans="2:71" x14ac:dyDescent="0.2">
      <c r="B84" s="4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</row>
    <row r="85" spans="2:71" x14ac:dyDescent="0.2">
      <c r="B85" s="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</row>
    <row r="86" spans="2:71" x14ac:dyDescent="0.2">
      <c r="B86" s="4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</row>
    <row r="87" spans="2:71" x14ac:dyDescent="0.2">
      <c r="B87" s="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</row>
    <row r="88" spans="2:71" x14ac:dyDescent="0.2">
      <c r="B88" s="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</row>
    <row r="89" spans="2:71" x14ac:dyDescent="0.2">
      <c r="B89" s="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</row>
    <row r="90" spans="2:71" x14ac:dyDescent="0.2">
      <c r="B90" s="4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</row>
    <row r="91" spans="2:71" x14ac:dyDescent="0.2">
      <c r="B91" s="4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2:71" x14ac:dyDescent="0.2">
      <c r="B92" s="4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2:71" x14ac:dyDescent="0.2">
      <c r="B93" s="4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2:71" x14ac:dyDescent="0.2">
      <c r="B94" s="4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2:71" x14ac:dyDescent="0.2">
      <c r="B95" s="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2:71" x14ac:dyDescent="0.2">
      <c r="B96" s="4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</row>
    <row r="97" spans="2:71" x14ac:dyDescent="0.2">
      <c r="B97" s="4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</row>
    <row r="98" spans="2:71" x14ac:dyDescent="0.2">
      <c r="B98" s="4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</row>
    <row r="99" spans="2:71" x14ac:dyDescent="0.2">
      <c r="B99" s="4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</row>
    <row r="100" spans="2:71" x14ac:dyDescent="0.2">
      <c r="B100" s="4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</row>
    <row r="101" spans="2:71" x14ac:dyDescent="0.2">
      <c r="B101" s="4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</row>
    <row r="102" spans="2:71" x14ac:dyDescent="0.2">
      <c r="B102" s="4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</row>
    <row r="103" spans="2:71" x14ac:dyDescent="0.2">
      <c r="B103" s="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</row>
    <row r="104" spans="2:71" x14ac:dyDescent="0.2">
      <c r="B104" s="4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</row>
    <row r="105" spans="2:71" x14ac:dyDescent="0.2">
      <c r="B105" s="4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</row>
    <row r="106" spans="2:71" x14ac:dyDescent="0.2">
      <c r="B106" s="4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</row>
    <row r="107" spans="2:71" x14ac:dyDescent="0.2">
      <c r="B107" s="4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</row>
    <row r="108" spans="2:71" x14ac:dyDescent="0.2">
      <c r="B108" s="4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2:71" x14ac:dyDescent="0.2">
      <c r="B109" s="4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</row>
    <row r="110" spans="2:71" x14ac:dyDescent="0.2">
      <c r="B110" s="4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</row>
    <row r="111" spans="2:71" x14ac:dyDescent="0.2">
      <c r="B111" s="4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</row>
    <row r="112" spans="2:71" x14ac:dyDescent="0.2">
      <c r="B112" s="4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</row>
    <row r="113" spans="2:71" x14ac:dyDescent="0.2">
      <c r="B113" s="4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</row>
    <row r="114" spans="2:71" x14ac:dyDescent="0.2">
      <c r="B114" s="4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</row>
    <row r="115" spans="2:71" x14ac:dyDescent="0.2">
      <c r="B115" s="4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</row>
    <row r="116" spans="2:71" x14ac:dyDescent="0.2">
      <c r="B116" s="4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</row>
    <row r="117" spans="2:71" x14ac:dyDescent="0.2">
      <c r="B117" s="4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</row>
    <row r="118" spans="2:71" x14ac:dyDescent="0.2">
      <c r="B118" s="4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</row>
    <row r="119" spans="2:71" x14ac:dyDescent="0.2">
      <c r="B119" s="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</row>
    <row r="120" spans="2:71" x14ac:dyDescent="0.2">
      <c r="B120" s="4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</row>
    <row r="121" spans="2:71" x14ac:dyDescent="0.2">
      <c r="B121" s="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</row>
    <row r="122" spans="2:71" x14ac:dyDescent="0.2">
      <c r="B122" s="4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</row>
    <row r="123" spans="2:71" x14ac:dyDescent="0.2">
      <c r="B123" s="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</row>
    <row r="124" spans="2:71" x14ac:dyDescent="0.2">
      <c r="B124" s="4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</row>
    <row r="125" spans="2:71" x14ac:dyDescent="0.2">
      <c r="B125" s="4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</row>
    <row r="126" spans="2:71" x14ac:dyDescent="0.2">
      <c r="B126" s="4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</row>
    <row r="127" spans="2:71" x14ac:dyDescent="0.2">
      <c r="B127" s="4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</row>
    <row r="128" spans="2:71" x14ac:dyDescent="0.2">
      <c r="B128" s="4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</row>
    <row r="129" spans="2:71" x14ac:dyDescent="0.2">
      <c r="B129" s="4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</row>
    <row r="130" spans="2:71" x14ac:dyDescent="0.2">
      <c r="B130" s="4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</row>
    <row r="131" spans="2:71" x14ac:dyDescent="0.2">
      <c r="B131" s="4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</row>
    <row r="132" spans="2:71" x14ac:dyDescent="0.2">
      <c r="B132" s="4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</row>
    <row r="133" spans="2:71" x14ac:dyDescent="0.2">
      <c r="B133" s="4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</row>
    <row r="134" spans="2:71" x14ac:dyDescent="0.2">
      <c r="B134" s="4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</row>
    <row r="135" spans="2:71" x14ac:dyDescent="0.2">
      <c r="B135" s="4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</row>
    <row r="136" spans="2:71" x14ac:dyDescent="0.2">
      <c r="B136" s="4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</row>
    <row r="137" spans="2:71" x14ac:dyDescent="0.2">
      <c r="B137" s="4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</row>
    <row r="138" spans="2:71" x14ac:dyDescent="0.2">
      <c r="B138" s="4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</row>
    <row r="139" spans="2:71" x14ac:dyDescent="0.2">
      <c r="B139" s="4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</row>
    <row r="140" spans="2:71" x14ac:dyDescent="0.2">
      <c r="B140" s="4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</row>
    <row r="141" spans="2:71" x14ac:dyDescent="0.2">
      <c r="B141" s="4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</row>
    <row r="142" spans="2:71" x14ac:dyDescent="0.2">
      <c r="B142" s="4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</row>
    <row r="143" spans="2:71" x14ac:dyDescent="0.2">
      <c r="B143" s="4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</row>
    <row r="144" spans="2:71" x14ac:dyDescent="0.2">
      <c r="B144" s="4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</row>
    <row r="145" spans="2:71" x14ac:dyDescent="0.2">
      <c r="B145" s="4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</row>
    <row r="146" spans="2:71" x14ac:dyDescent="0.2">
      <c r="B146" s="4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2:71" x14ac:dyDescent="0.2">
      <c r="B147" s="4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</row>
    <row r="148" spans="2:71" x14ac:dyDescent="0.2">
      <c r="B148" s="4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</row>
    <row r="149" spans="2:71" x14ac:dyDescent="0.2">
      <c r="B149" s="4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</row>
    <row r="150" spans="2:71" x14ac:dyDescent="0.2">
      <c r="B150" s="4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</row>
    <row r="151" spans="2:71" x14ac:dyDescent="0.2">
      <c r="B151" s="4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</row>
    <row r="152" spans="2:71" x14ac:dyDescent="0.2">
      <c r="B152" s="4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2:71" x14ac:dyDescent="0.2">
      <c r="B153" s="4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</row>
    <row r="154" spans="2:71" x14ac:dyDescent="0.2">
      <c r="B154" s="4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</row>
    <row r="155" spans="2:71" x14ac:dyDescent="0.2">
      <c r="B155" s="4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</row>
    <row r="156" spans="2:71" x14ac:dyDescent="0.2">
      <c r="B156" s="4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2:71" x14ac:dyDescent="0.2">
      <c r="B157" s="4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</row>
    <row r="158" spans="2:71" x14ac:dyDescent="0.2">
      <c r="B158" s="4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</row>
    <row r="159" spans="2:71" x14ac:dyDescent="0.2">
      <c r="B159" s="4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</row>
    <row r="160" spans="2:71" x14ac:dyDescent="0.2">
      <c r="B160" s="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</row>
    <row r="161" spans="2:71" x14ac:dyDescent="0.2">
      <c r="B161" s="4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</row>
    <row r="162" spans="2:71" x14ac:dyDescent="0.2">
      <c r="B162" s="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2:71" x14ac:dyDescent="0.2">
      <c r="B163" s="4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</row>
    <row r="164" spans="2:71" x14ac:dyDescent="0.2">
      <c r="B164" s="4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2:71" x14ac:dyDescent="0.2">
      <c r="B165" s="4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</row>
    <row r="166" spans="2:71" x14ac:dyDescent="0.2">
      <c r="B166" s="4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</row>
    <row r="167" spans="2:71" x14ac:dyDescent="0.2">
      <c r="B167" s="4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</row>
    <row r="168" spans="2:71" x14ac:dyDescent="0.2">
      <c r="B168" s="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</row>
    <row r="169" spans="2:71" x14ac:dyDescent="0.2">
      <c r="B169" s="4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</row>
    <row r="170" spans="2:71" x14ac:dyDescent="0.2">
      <c r="B170" s="4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</row>
    <row r="171" spans="2:71" x14ac:dyDescent="0.2">
      <c r="B171" s="4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</row>
    <row r="172" spans="2:71" x14ac:dyDescent="0.2">
      <c r="B172" s="4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2:71" x14ac:dyDescent="0.2">
      <c r="B173" s="4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</row>
    <row r="174" spans="2:71" x14ac:dyDescent="0.2">
      <c r="B174" s="4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</row>
    <row r="175" spans="2:71" x14ac:dyDescent="0.2">
      <c r="B175" s="4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</row>
    <row r="176" spans="2:71" x14ac:dyDescent="0.2">
      <c r="B176" s="4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2:71" x14ac:dyDescent="0.2">
      <c r="B177" s="4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</row>
    <row r="178" spans="2:71" x14ac:dyDescent="0.2">
      <c r="B178" s="4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</row>
    <row r="179" spans="2:71" x14ac:dyDescent="0.2">
      <c r="B179" s="4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</row>
    <row r="180" spans="2:71" x14ac:dyDescent="0.2">
      <c r="B180" s="4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</row>
    <row r="181" spans="2:71" x14ac:dyDescent="0.2">
      <c r="B181" s="4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</row>
    <row r="182" spans="2:71" x14ac:dyDescent="0.2">
      <c r="B182" s="4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</row>
    <row r="183" spans="2:71" x14ac:dyDescent="0.2">
      <c r="B183" s="4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</row>
    <row r="184" spans="2:71" x14ac:dyDescent="0.2">
      <c r="B184" s="4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</row>
    <row r="185" spans="2:71" x14ac:dyDescent="0.2">
      <c r="B185" s="4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</row>
    <row r="186" spans="2:71" x14ac:dyDescent="0.2">
      <c r="B186" s="4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</row>
    <row r="187" spans="2:71" x14ac:dyDescent="0.2">
      <c r="B187" s="4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</row>
    <row r="188" spans="2:71" x14ac:dyDescent="0.2">
      <c r="B188" s="4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</row>
    <row r="189" spans="2:71" x14ac:dyDescent="0.2">
      <c r="B189" s="4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</row>
    <row r="190" spans="2:71" x14ac:dyDescent="0.2">
      <c r="B190" s="4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</row>
    <row r="191" spans="2:71" x14ac:dyDescent="0.2">
      <c r="B191" s="4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</row>
    <row r="192" spans="2:71" x14ac:dyDescent="0.2">
      <c r="B192" s="4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</row>
    <row r="193" spans="2:71" x14ac:dyDescent="0.2">
      <c r="B193" s="4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2:71" x14ac:dyDescent="0.2">
      <c r="B194" s="4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</row>
    <row r="195" spans="2:71" x14ac:dyDescent="0.2">
      <c r="B195" s="4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</row>
    <row r="196" spans="2:71" x14ac:dyDescent="0.2">
      <c r="B196" s="4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</row>
    <row r="197" spans="2:71" x14ac:dyDescent="0.2">
      <c r="B197" s="4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</row>
    <row r="198" spans="2:71" x14ac:dyDescent="0.2">
      <c r="B198" s="4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</row>
    <row r="199" spans="2:71" x14ac:dyDescent="0.2">
      <c r="B199" s="4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</row>
    <row r="200" spans="2:71" x14ac:dyDescent="0.2">
      <c r="B200" s="4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</row>
    <row r="201" spans="2:71" x14ac:dyDescent="0.2">
      <c r="B201" s="4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</row>
    <row r="202" spans="2:71" x14ac:dyDescent="0.2">
      <c r="B202" s="4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</row>
  </sheetData>
  <mergeCells count="1">
    <mergeCell ref="K5:N5"/>
  </mergeCells>
  <hyperlinks>
    <hyperlink ref="E18" location="'Instructions for filling out'!A1" display="Back to instructions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workbookViewId="0"/>
  </sheetViews>
  <sheetFormatPr baseColWidth="10" defaultColWidth="11.1640625" defaultRowHeight="16" x14ac:dyDescent="0.2"/>
  <cols>
    <col min="1" max="1" width="4" style="40" customWidth="1"/>
    <col min="2" max="2" width="39.1640625" style="3" bestFit="1" customWidth="1"/>
    <col min="3" max="3" width="15.6640625" style="2" customWidth="1"/>
    <col min="4" max="4" width="11.1640625" style="2"/>
    <col min="5" max="5" width="33.5" style="2" customWidth="1"/>
    <col min="6" max="6" width="11.83203125" style="2" bestFit="1" customWidth="1"/>
    <col min="7" max="7" width="35.1640625" style="2" bestFit="1" customWidth="1"/>
    <col min="8" max="9" width="11.1640625" style="2"/>
    <col min="10" max="10" width="40.33203125" style="2" bestFit="1" customWidth="1"/>
    <col min="11" max="11" width="8.83203125" style="2" bestFit="1" customWidth="1"/>
    <col min="12" max="14" width="11.1640625" style="2"/>
    <col min="15" max="15" width="13.6640625" style="2" bestFit="1" customWidth="1"/>
    <col min="16" max="16" width="13.6640625" style="2" customWidth="1"/>
    <col min="17" max="19" width="12.6640625" style="2" bestFit="1" customWidth="1"/>
    <col min="20" max="20" width="13.83203125" style="2" bestFit="1" customWidth="1"/>
    <col min="21" max="16384" width="11.1640625" style="2"/>
  </cols>
  <sheetData>
    <row r="1" spans="2:51" s="26" customFormat="1" x14ac:dyDescent="0.2">
      <c r="B1" s="27"/>
    </row>
    <row r="2" spans="2:51" s="26" customFormat="1" x14ac:dyDescent="0.2">
      <c r="B2" s="27"/>
      <c r="N2" s="30"/>
    </row>
    <row r="3" spans="2:51" s="28" customFormat="1" x14ac:dyDescent="0.2">
      <c r="B3" s="29"/>
      <c r="C3" s="26"/>
      <c r="N3" s="31"/>
    </row>
    <row r="4" spans="2:51" ht="17" thickBot="1" x14ac:dyDescent="0.25">
      <c r="B4" s="33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2:51" ht="22" thickBot="1" x14ac:dyDescent="0.3">
      <c r="B5" s="41" t="s">
        <v>24</v>
      </c>
      <c r="C5" s="35"/>
      <c r="D5" s="40"/>
      <c r="E5" s="63"/>
      <c r="F5" s="16"/>
      <c r="G5" s="6"/>
      <c r="H5" s="40"/>
      <c r="I5" s="40"/>
      <c r="J5" s="40"/>
      <c r="K5" s="62"/>
      <c r="L5" s="62"/>
      <c r="M5" s="62"/>
      <c r="N5" s="62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51" ht="21" x14ac:dyDescent="0.25">
      <c r="B6" s="21" t="s">
        <v>18</v>
      </c>
      <c r="C6" s="22">
        <f>C10+C12</f>
        <v>230000</v>
      </c>
      <c r="D6" s="40"/>
      <c r="E6" s="17" t="s">
        <v>19</v>
      </c>
      <c r="F6" s="24">
        <v>200000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2:51" ht="21" x14ac:dyDescent="0.25">
      <c r="B7" s="21"/>
      <c r="C7" s="22"/>
      <c r="D7" s="40"/>
      <c r="E7" s="16"/>
      <c r="F7" s="66"/>
      <c r="G7" s="40"/>
      <c r="H7" s="8"/>
      <c r="I7" s="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6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2:51" ht="21" x14ac:dyDescent="0.25">
      <c r="B8" s="21" t="s">
        <v>9</v>
      </c>
      <c r="C8" s="22">
        <f>F8</f>
        <v>25000</v>
      </c>
      <c r="D8" s="40"/>
      <c r="E8" s="17" t="s">
        <v>13</v>
      </c>
      <c r="F8" s="24">
        <v>25000</v>
      </c>
      <c r="G8" s="40"/>
      <c r="H8" s="8"/>
      <c r="I8" s="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6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2:51" ht="21" x14ac:dyDescent="0.25">
      <c r="B9" s="21"/>
      <c r="C9" s="22"/>
      <c r="D9" s="40"/>
      <c r="E9" s="70"/>
      <c r="F9" s="71"/>
      <c r="G9" s="40"/>
      <c r="H9" s="8"/>
      <c r="I9" s="8"/>
      <c r="J9" s="40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2:51" ht="21" x14ac:dyDescent="0.25">
      <c r="B10" s="21" t="s">
        <v>1</v>
      </c>
      <c r="C10" s="22">
        <f>F10+F11</f>
        <v>30000</v>
      </c>
      <c r="D10" s="40"/>
      <c r="E10" s="17" t="s">
        <v>10</v>
      </c>
      <c r="F10" s="24">
        <v>20000</v>
      </c>
      <c r="G10" s="9"/>
      <c r="H10" s="10"/>
      <c r="I10" s="10"/>
      <c r="J10" s="40"/>
      <c r="K10" s="11"/>
      <c r="L10" s="11"/>
      <c r="M10" s="11"/>
      <c r="N10" s="11"/>
      <c r="O10" s="40"/>
      <c r="P10" s="40"/>
      <c r="Q10" s="11"/>
      <c r="R10" s="11"/>
      <c r="S10" s="11"/>
      <c r="T10" s="11"/>
      <c r="U10" s="6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2:51" ht="21" x14ac:dyDescent="0.25">
      <c r="B11" s="21"/>
      <c r="C11" s="22"/>
      <c r="D11" s="40"/>
      <c r="E11" s="17" t="s">
        <v>11</v>
      </c>
      <c r="F11" s="24">
        <v>10000</v>
      </c>
      <c r="G11" s="40"/>
      <c r="H11" s="12"/>
      <c r="I11" s="12"/>
      <c r="J11" s="40"/>
      <c r="K11" s="40"/>
      <c r="L11" s="72"/>
      <c r="M11" s="72"/>
      <c r="N11" s="72"/>
      <c r="O11" s="40"/>
      <c r="P11" s="40"/>
      <c r="Q11" s="72"/>
      <c r="R11" s="72"/>
      <c r="S11" s="72"/>
      <c r="T11" s="72"/>
      <c r="U11" s="6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2:51" ht="21" x14ac:dyDescent="0.25">
      <c r="B12" s="21" t="s">
        <v>25</v>
      </c>
      <c r="C12" s="22">
        <f>F6</f>
        <v>200000</v>
      </c>
      <c r="D12" s="40"/>
      <c r="E12" s="16"/>
      <c r="F12" s="66"/>
      <c r="G12" s="40"/>
      <c r="H12" s="12"/>
      <c r="I12" s="12"/>
      <c r="J12" s="40"/>
      <c r="K12" s="40"/>
      <c r="L12" s="72"/>
      <c r="M12" s="72"/>
      <c r="N12" s="72"/>
      <c r="O12" s="40"/>
      <c r="P12" s="40"/>
      <c r="Q12" s="72"/>
      <c r="R12" s="72"/>
      <c r="S12" s="72"/>
      <c r="T12" s="72"/>
      <c r="U12" s="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2:51" ht="21" x14ac:dyDescent="0.25">
      <c r="B13" s="18"/>
      <c r="C13" s="19"/>
      <c r="D13" s="40"/>
      <c r="E13" s="16"/>
      <c r="F13" s="16"/>
      <c r="G13" s="40"/>
      <c r="H13" s="12"/>
      <c r="I13" s="12"/>
      <c r="J13" s="40"/>
      <c r="K13" s="40"/>
      <c r="L13" s="13"/>
      <c r="M13" s="13"/>
      <c r="N13" s="13"/>
      <c r="O13" s="40"/>
      <c r="P13" s="40"/>
      <c r="Q13" s="13"/>
      <c r="R13" s="13"/>
      <c r="S13" s="13"/>
      <c r="T13" s="13"/>
      <c r="U13" s="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2:51" ht="22" thickBot="1" x14ac:dyDescent="0.3">
      <c r="B14" s="23" t="s">
        <v>12</v>
      </c>
      <c r="C14" s="78">
        <f>ROUNDUP(C6/C8, 0)</f>
        <v>10</v>
      </c>
      <c r="D14" s="40"/>
      <c r="E14" s="16"/>
      <c r="F14" s="16"/>
      <c r="G14" s="40"/>
      <c r="H14" s="40"/>
      <c r="I14" s="40"/>
      <c r="J14" s="40"/>
      <c r="K14" s="8"/>
      <c r="L14" s="8"/>
      <c r="M14" s="8"/>
      <c r="N14" s="8"/>
      <c r="O14" s="8"/>
      <c r="P14" s="8"/>
      <c r="Q14" s="8"/>
      <c r="R14" s="8"/>
      <c r="S14" s="8"/>
      <c r="T14" s="8"/>
      <c r="U14" s="32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2:51" ht="21" x14ac:dyDescent="0.25">
      <c r="B15" s="7"/>
      <c r="C15" s="5"/>
      <c r="D15" s="40"/>
      <c r="E15" s="40"/>
      <c r="F15" s="14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</row>
    <row r="16" spans="2:51" ht="21" x14ac:dyDescent="0.25">
      <c r="B16" s="25" t="s">
        <v>26</v>
      </c>
      <c r="C16" s="5"/>
      <c r="D16" s="40"/>
      <c r="E16" s="76" t="s">
        <v>22</v>
      </c>
      <c r="F16" s="15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</row>
    <row r="17" spans="1:51" ht="21" x14ac:dyDescent="0.25">
      <c r="B17" s="4"/>
      <c r="C17" s="5"/>
      <c r="D17" s="40"/>
      <c r="E17" s="15"/>
      <c r="F17" s="15"/>
      <c r="G17" s="40"/>
      <c r="H17" s="14"/>
      <c r="I17" s="14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</row>
    <row r="18" spans="1:51" s="1" customFormat="1" x14ac:dyDescent="0.2">
      <c r="A18" s="15"/>
      <c r="B18" s="4"/>
      <c r="C18" s="40"/>
      <c r="D18" s="15"/>
      <c r="E18" s="6"/>
      <c r="F18" s="4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" customFormat="1" x14ac:dyDescent="0.2">
      <c r="A19" s="15"/>
      <c r="B19" s="4"/>
      <c r="C19" s="40"/>
      <c r="D19" s="15"/>
      <c r="E19" s="40"/>
      <c r="F19" s="4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" customFormat="1" x14ac:dyDescent="0.2">
      <c r="A20" s="15"/>
      <c r="B20" s="4"/>
      <c r="C20" s="40"/>
      <c r="D20" s="15"/>
      <c r="E20" s="40"/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" customFormat="1" x14ac:dyDescent="0.2">
      <c r="A21" s="15"/>
      <c r="B21" s="4"/>
      <c r="C21" s="40"/>
      <c r="D21" s="15"/>
      <c r="E21" s="40"/>
      <c r="F21" s="77"/>
      <c r="G21" s="40"/>
      <c r="H21" s="40"/>
      <c r="I21" s="4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x14ac:dyDescent="0.2">
      <c r="A22" s="15"/>
      <c r="B22" s="4"/>
      <c r="C22" s="40"/>
      <c r="D22" s="15"/>
      <c r="E22" s="40"/>
      <c r="F22" s="40"/>
      <c r="G22" s="40"/>
      <c r="H22" s="40"/>
      <c r="I22" s="4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B23" s="4"/>
      <c r="C23" s="40"/>
      <c r="D23" s="40"/>
      <c r="E23" s="9"/>
      <c r="F23" s="1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1:51" x14ac:dyDescent="0.2">
      <c r="B24" s="4"/>
      <c r="C24" s="40"/>
      <c r="D24" s="40"/>
      <c r="E24" s="40"/>
      <c r="F24" s="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x14ac:dyDescent="0.2">
      <c r="B25" s="4"/>
      <c r="C25" s="40"/>
      <c r="D25" s="40"/>
      <c r="E25" s="40"/>
      <c r="F25" s="1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x14ac:dyDescent="0.2">
      <c r="B26" s="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x14ac:dyDescent="0.2">
      <c r="B27" s="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1:51" x14ac:dyDescent="0.2">
      <c r="B28" s="4"/>
      <c r="C28" s="40"/>
      <c r="D28" s="40"/>
      <c r="E28" s="40"/>
      <c r="F28" s="14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x14ac:dyDescent="0.2">
      <c r="B29" s="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x14ac:dyDescent="0.2">
      <c r="B30" s="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x14ac:dyDescent="0.2"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</row>
    <row r="32" spans="1:51" x14ac:dyDescent="0.2">
      <c r="B32" s="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2:51" x14ac:dyDescent="0.2">
      <c r="B33" s="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2:51" x14ac:dyDescent="0.2">
      <c r="B34" s="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2:51" x14ac:dyDescent="0.2"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2:51" x14ac:dyDescent="0.2">
      <c r="B36" s="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2:51" x14ac:dyDescent="0.2">
      <c r="B37" s="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2:51" x14ac:dyDescent="0.2">
      <c r="B38" s="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2:51" x14ac:dyDescent="0.2">
      <c r="B39" s="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2:51" x14ac:dyDescent="0.2">
      <c r="B40" s="4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2:51" x14ac:dyDescent="0.2"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2:51" x14ac:dyDescent="0.2"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2:51" x14ac:dyDescent="0.2"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2:51" x14ac:dyDescent="0.2"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2:51" x14ac:dyDescent="0.2"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2:51" x14ac:dyDescent="0.2"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2:51" x14ac:dyDescent="0.2"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2:51" x14ac:dyDescent="0.2"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2:51" x14ac:dyDescent="0.2"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2:51" x14ac:dyDescent="0.2">
      <c r="B50" s="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2:51" x14ac:dyDescent="0.2"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2:51" x14ac:dyDescent="0.2"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2:51" x14ac:dyDescent="0.2">
      <c r="B53" s="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2:51" x14ac:dyDescent="0.2">
      <c r="B54" s="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2:51" x14ac:dyDescent="0.2">
      <c r="B55" s="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2:51" x14ac:dyDescent="0.2">
      <c r="B56" s="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2:51" x14ac:dyDescent="0.2">
      <c r="B57" s="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2:51" x14ac:dyDescent="0.2">
      <c r="B58" s="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2:51" x14ac:dyDescent="0.2">
      <c r="B59" s="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2:51" x14ac:dyDescent="0.2">
      <c r="B60" s="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2:51" x14ac:dyDescent="0.2">
      <c r="B61" s="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2:51" x14ac:dyDescent="0.2">
      <c r="B62" s="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2:51" x14ac:dyDescent="0.2">
      <c r="B63" s="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2:51" x14ac:dyDescent="0.2">
      <c r="B64" s="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2:71" x14ac:dyDescent="0.2">
      <c r="B65" s="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2:71" x14ac:dyDescent="0.2">
      <c r="B66" s="4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2:71" x14ac:dyDescent="0.2">
      <c r="B67" s="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2:71" x14ac:dyDescent="0.2">
      <c r="B68" s="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2:71" x14ac:dyDescent="0.2">
      <c r="B69" s="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2:71" x14ac:dyDescent="0.2">
      <c r="B70" s="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2:71" x14ac:dyDescent="0.2">
      <c r="B71" s="4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2:71" x14ac:dyDescent="0.2">
      <c r="B72" s="4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2:71" x14ac:dyDescent="0.2">
      <c r="B73" s="4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2:71" x14ac:dyDescent="0.2">
      <c r="B74" s="4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2:71" x14ac:dyDescent="0.2">
      <c r="B75" s="4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2:71" x14ac:dyDescent="0.2">
      <c r="B76" s="4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2:71" x14ac:dyDescent="0.2">
      <c r="B77" s="4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</row>
    <row r="78" spans="2:71" x14ac:dyDescent="0.2">
      <c r="B78" s="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</row>
    <row r="79" spans="2:71" x14ac:dyDescent="0.2">
      <c r="B79" s="4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</row>
    <row r="80" spans="2:71" x14ac:dyDescent="0.2">
      <c r="B80" s="4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</row>
    <row r="81" spans="2:71" x14ac:dyDescent="0.2">
      <c r="B81" s="4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</row>
    <row r="82" spans="2:71" x14ac:dyDescent="0.2">
      <c r="B82" s="4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</row>
    <row r="83" spans="2:71" x14ac:dyDescent="0.2">
      <c r="B83" s="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</row>
    <row r="84" spans="2:71" x14ac:dyDescent="0.2">
      <c r="B84" s="4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</row>
    <row r="85" spans="2:71" x14ac:dyDescent="0.2">
      <c r="B85" s="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</row>
    <row r="86" spans="2:71" x14ac:dyDescent="0.2">
      <c r="B86" s="4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</row>
    <row r="87" spans="2:71" x14ac:dyDescent="0.2">
      <c r="B87" s="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</row>
    <row r="88" spans="2:71" x14ac:dyDescent="0.2">
      <c r="B88" s="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</row>
    <row r="89" spans="2:71" x14ac:dyDescent="0.2">
      <c r="B89" s="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</row>
    <row r="90" spans="2:71" x14ac:dyDescent="0.2">
      <c r="B90" s="4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</row>
    <row r="91" spans="2:71" x14ac:dyDescent="0.2">
      <c r="B91" s="4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2:71" x14ac:dyDescent="0.2">
      <c r="B92" s="4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2:71" x14ac:dyDescent="0.2">
      <c r="B93" s="4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2:71" x14ac:dyDescent="0.2">
      <c r="B94" s="4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2:71" x14ac:dyDescent="0.2">
      <c r="B95" s="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2:71" x14ac:dyDescent="0.2">
      <c r="B96" s="4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</row>
    <row r="97" spans="2:71" x14ac:dyDescent="0.2">
      <c r="B97" s="4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</row>
    <row r="98" spans="2:71" x14ac:dyDescent="0.2">
      <c r="B98" s="4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</row>
    <row r="99" spans="2:71" x14ac:dyDescent="0.2">
      <c r="B99" s="4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</row>
    <row r="100" spans="2:71" x14ac:dyDescent="0.2">
      <c r="B100" s="4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</row>
    <row r="101" spans="2:71" x14ac:dyDescent="0.2">
      <c r="B101" s="4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</row>
    <row r="102" spans="2:71" x14ac:dyDescent="0.2">
      <c r="B102" s="4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</row>
    <row r="103" spans="2:71" x14ac:dyDescent="0.2">
      <c r="B103" s="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</row>
    <row r="104" spans="2:71" x14ac:dyDescent="0.2">
      <c r="B104" s="4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</row>
    <row r="105" spans="2:71" x14ac:dyDescent="0.2">
      <c r="B105" s="4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</row>
    <row r="106" spans="2:71" x14ac:dyDescent="0.2">
      <c r="B106" s="4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</row>
    <row r="107" spans="2:71" x14ac:dyDescent="0.2">
      <c r="B107" s="4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</row>
    <row r="108" spans="2:71" x14ac:dyDescent="0.2">
      <c r="B108" s="4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2:71" x14ac:dyDescent="0.2">
      <c r="B109" s="4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</row>
    <row r="110" spans="2:71" x14ac:dyDescent="0.2">
      <c r="B110" s="4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</row>
    <row r="111" spans="2:71" x14ac:dyDescent="0.2">
      <c r="B111" s="4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</row>
    <row r="112" spans="2:71" x14ac:dyDescent="0.2">
      <c r="B112" s="4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</row>
    <row r="113" spans="2:71" x14ac:dyDescent="0.2">
      <c r="B113" s="4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</row>
    <row r="114" spans="2:71" x14ac:dyDescent="0.2">
      <c r="B114" s="4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</row>
    <row r="115" spans="2:71" x14ac:dyDescent="0.2">
      <c r="B115" s="4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</row>
    <row r="116" spans="2:71" x14ac:dyDescent="0.2">
      <c r="B116" s="4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</row>
    <row r="117" spans="2:71" x14ac:dyDescent="0.2">
      <c r="B117" s="4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</row>
    <row r="118" spans="2:71" x14ac:dyDescent="0.2">
      <c r="B118" s="4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</row>
    <row r="119" spans="2:71" x14ac:dyDescent="0.2">
      <c r="B119" s="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</row>
    <row r="120" spans="2:71" x14ac:dyDescent="0.2">
      <c r="B120" s="4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</row>
    <row r="121" spans="2:71" x14ac:dyDescent="0.2">
      <c r="B121" s="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</row>
    <row r="122" spans="2:71" x14ac:dyDescent="0.2">
      <c r="B122" s="4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</row>
    <row r="123" spans="2:71" x14ac:dyDescent="0.2">
      <c r="B123" s="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</row>
    <row r="124" spans="2:71" x14ac:dyDescent="0.2">
      <c r="B124" s="4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</row>
    <row r="125" spans="2:71" x14ac:dyDescent="0.2">
      <c r="B125" s="4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</row>
    <row r="126" spans="2:71" x14ac:dyDescent="0.2">
      <c r="B126" s="4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</row>
    <row r="127" spans="2:71" x14ac:dyDescent="0.2">
      <c r="B127" s="4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</row>
    <row r="128" spans="2:71" x14ac:dyDescent="0.2">
      <c r="B128" s="4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</row>
    <row r="129" spans="2:71" x14ac:dyDescent="0.2">
      <c r="B129" s="4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</row>
    <row r="130" spans="2:71" x14ac:dyDescent="0.2">
      <c r="B130" s="4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</row>
    <row r="131" spans="2:71" x14ac:dyDescent="0.2">
      <c r="B131" s="4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</row>
    <row r="132" spans="2:71" x14ac:dyDescent="0.2">
      <c r="B132" s="4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</row>
    <row r="133" spans="2:71" x14ac:dyDescent="0.2">
      <c r="B133" s="4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</row>
    <row r="134" spans="2:71" x14ac:dyDescent="0.2">
      <c r="B134" s="4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</row>
    <row r="135" spans="2:71" x14ac:dyDescent="0.2">
      <c r="B135" s="4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</row>
    <row r="136" spans="2:71" x14ac:dyDescent="0.2">
      <c r="B136" s="4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</row>
    <row r="137" spans="2:71" x14ac:dyDescent="0.2">
      <c r="B137" s="4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</row>
    <row r="138" spans="2:71" x14ac:dyDescent="0.2">
      <c r="B138" s="4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</row>
    <row r="139" spans="2:71" x14ac:dyDescent="0.2">
      <c r="B139" s="4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</row>
    <row r="140" spans="2:71" x14ac:dyDescent="0.2">
      <c r="B140" s="4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</row>
    <row r="141" spans="2:71" x14ac:dyDescent="0.2">
      <c r="B141" s="4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</row>
    <row r="142" spans="2:71" x14ac:dyDescent="0.2">
      <c r="B142" s="4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</row>
    <row r="143" spans="2:71" x14ac:dyDescent="0.2">
      <c r="B143" s="4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</row>
    <row r="144" spans="2:71" x14ac:dyDescent="0.2">
      <c r="B144" s="4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</row>
    <row r="145" spans="2:71" x14ac:dyDescent="0.2">
      <c r="B145" s="4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</row>
    <row r="146" spans="2:71" x14ac:dyDescent="0.2">
      <c r="B146" s="4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2:71" x14ac:dyDescent="0.2">
      <c r="B147" s="4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</row>
    <row r="148" spans="2:71" x14ac:dyDescent="0.2">
      <c r="B148" s="4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</row>
    <row r="149" spans="2:71" x14ac:dyDescent="0.2">
      <c r="B149" s="4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</row>
    <row r="150" spans="2:71" x14ac:dyDescent="0.2">
      <c r="B150" s="4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</row>
    <row r="151" spans="2:71" x14ac:dyDescent="0.2">
      <c r="B151" s="4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</row>
    <row r="152" spans="2:71" x14ac:dyDescent="0.2">
      <c r="B152" s="4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2:71" x14ac:dyDescent="0.2">
      <c r="B153" s="4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</row>
    <row r="154" spans="2:71" x14ac:dyDescent="0.2">
      <c r="B154" s="4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</row>
    <row r="155" spans="2:71" x14ac:dyDescent="0.2">
      <c r="B155" s="4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</row>
    <row r="156" spans="2:71" x14ac:dyDescent="0.2">
      <c r="B156" s="4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2:71" x14ac:dyDescent="0.2">
      <c r="B157" s="4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</row>
    <row r="158" spans="2:71" x14ac:dyDescent="0.2">
      <c r="B158" s="4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</row>
    <row r="159" spans="2:71" x14ac:dyDescent="0.2">
      <c r="B159" s="4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</row>
    <row r="160" spans="2:71" x14ac:dyDescent="0.2">
      <c r="B160" s="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</row>
    <row r="161" spans="2:71" x14ac:dyDescent="0.2">
      <c r="B161" s="4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</row>
    <row r="162" spans="2:71" x14ac:dyDescent="0.2">
      <c r="B162" s="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2:71" x14ac:dyDescent="0.2">
      <c r="B163" s="4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</row>
    <row r="164" spans="2:71" x14ac:dyDescent="0.2">
      <c r="B164" s="4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2:71" x14ac:dyDescent="0.2">
      <c r="B165" s="4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</row>
    <row r="166" spans="2:71" x14ac:dyDescent="0.2">
      <c r="B166" s="4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</row>
    <row r="167" spans="2:71" x14ac:dyDescent="0.2">
      <c r="B167" s="4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</row>
    <row r="168" spans="2:71" x14ac:dyDescent="0.2">
      <c r="B168" s="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</row>
    <row r="169" spans="2:71" x14ac:dyDescent="0.2">
      <c r="B169" s="4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</row>
    <row r="170" spans="2:71" x14ac:dyDescent="0.2">
      <c r="B170" s="4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</row>
    <row r="171" spans="2:71" x14ac:dyDescent="0.2">
      <c r="B171" s="4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</row>
    <row r="172" spans="2:71" x14ac:dyDescent="0.2">
      <c r="B172" s="4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2:71" x14ac:dyDescent="0.2">
      <c r="B173" s="4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</row>
    <row r="174" spans="2:71" x14ac:dyDescent="0.2">
      <c r="B174" s="4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</row>
    <row r="175" spans="2:71" x14ac:dyDescent="0.2">
      <c r="B175" s="4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</row>
    <row r="176" spans="2:71" x14ac:dyDescent="0.2">
      <c r="B176" s="4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2:71" x14ac:dyDescent="0.2">
      <c r="B177" s="4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</row>
    <row r="178" spans="2:71" x14ac:dyDescent="0.2">
      <c r="B178" s="4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</row>
    <row r="179" spans="2:71" x14ac:dyDescent="0.2">
      <c r="B179" s="4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</row>
    <row r="180" spans="2:71" x14ac:dyDescent="0.2">
      <c r="B180" s="4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</row>
    <row r="181" spans="2:71" x14ac:dyDescent="0.2">
      <c r="B181" s="4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</row>
    <row r="182" spans="2:71" x14ac:dyDescent="0.2">
      <c r="B182" s="4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</row>
    <row r="183" spans="2:71" x14ac:dyDescent="0.2">
      <c r="B183" s="4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</row>
    <row r="184" spans="2:71" x14ac:dyDescent="0.2">
      <c r="B184" s="4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</row>
    <row r="185" spans="2:71" x14ac:dyDescent="0.2">
      <c r="B185" s="4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</row>
    <row r="186" spans="2:71" x14ac:dyDescent="0.2">
      <c r="B186" s="4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</row>
    <row r="187" spans="2:71" x14ac:dyDescent="0.2">
      <c r="B187" s="4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</row>
    <row r="188" spans="2:71" x14ac:dyDescent="0.2">
      <c r="B188" s="4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</row>
    <row r="189" spans="2:71" x14ac:dyDescent="0.2">
      <c r="B189" s="4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</row>
    <row r="190" spans="2:71" x14ac:dyDescent="0.2">
      <c r="B190" s="4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</row>
    <row r="191" spans="2:71" x14ac:dyDescent="0.2">
      <c r="B191" s="4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</row>
    <row r="192" spans="2:71" x14ac:dyDescent="0.2">
      <c r="B192" s="4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</row>
    <row r="193" spans="2:71" x14ac:dyDescent="0.2">
      <c r="B193" s="4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2:71" x14ac:dyDescent="0.2">
      <c r="B194" s="4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</row>
    <row r="195" spans="2:71" x14ac:dyDescent="0.2">
      <c r="B195" s="4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</row>
    <row r="196" spans="2:71" x14ac:dyDescent="0.2">
      <c r="B196" s="4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</row>
    <row r="197" spans="2:71" x14ac:dyDescent="0.2">
      <c r="B197" s="4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</row>
    <row r="198" spans="2:71" x14ac:dyDescent="0.2">
      <c r="B198" s="4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</row>
    <row r="199" spans="2:71" x14ac:dyDescent="0.2">
      <c r="B199" s="4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</row>
    <row r="200" spans="2:71" x14ac:dyDescent="0.2">
      <c r="B200" s="4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</row>
    <row r="201" spans="2:71" x14ac:dyDescent="0.2">
      <c r="D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</row>
    <row r="202" spans="2:71" x14ac:dyDescent="0.2">
      <c r="D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</row>
  </sheetData>
  <mergeCells count="1">
    <mergeCell ref="K5:N5"/>
  </mergeCells>
  <hyperlinks>
    <hyperlink ref="E16" location="'Instructions for filling out'!A1" display="Back to instructions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2"/>
  <sheetViews>
    <sheetView workbookViewId="0"/>
  </sheetViews>
  <sheetFormatPr baseColWidth="10" defaultColWidth="11.1640625" defaultRowHeight="16" x14ac:dyDescent="0.2"/>
  <cols>
    <col min="1" max="1" width="4" style="40" customWidth="1"/>
    <col min="2" max="2" width="48.33203125" style="3" customWidth="1"/>
    <col min="3" max="3" width="15.6640625" style="2" customWidth="1"/>
    <col min="4" max="4" width="11.1640625" style="2"/>
    <col min="5" max="5" width="37.33203125" style="2" customWidth="1"/>
    <col min="6" max="6" width="11.83203125" style="2" bestFit="1" customWidth="1"/>
    <col min="7" max="7" width="35.1640625" style="2" bestFit="1" customWidth="1"/>
    <col min="8" max="9" width="11.1640625" style="2"/>
    <col min="10" max="10" width="40.33203125" style="2" bestFit="1" customWidth="1"/>
    <col min="11" max="11" width="8.83203125" style="2" bestFit="1" customWidth="1"/>
    <col min="12" max="14" width="11.1640625" style="2"/>
    <col min="15" max="15" width="13.6640625" style="2" bestFit="1" customWidth="1"/>
    <col min="16" max="16" width="13.6640625" style="2" customWidth="1"/>
    <col min="17" max="19" width="12.6640625" style="2" bestFit="1" customWidth="1"/>
    <col min="20" max="20" width="13.83203125" style="2" bestFit="1" customWidth="1"/>
    <col min="21" max="16384" width="11.1640625" style="2"/>
  </cols>
  <sheetData>
    <row r="1" spans="2:51" s="26" customFormat="1" x14ac:dyDescent="0.2">
      <c r="B1" s="27"/>
    </row>
    <row r="2" spans="2:51" s="26" customFormat="1" x14ac:dyDescent="0.2">
      <c r="B2" s="27"/>
      <c r="N2" s="30"/>
    </row>
    <row r="3" spans="2:51" s="28" customFormat="1" x14ac:dyDescent="0.2">
      <c r="B3" s="29"/>
      <c r="C3" s="26"/>
      <c r="N3" s="31"/>
    </row>
    <row r="4" spans="2:51" ht="17" thickBot="1" x14ac:dyDescent="0.25">
      <c r="B4" s="33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2:51" ht="22" thickBot="1" x14ac:dyDescent="0.3">
      <c r="B5" s="41" t="s">
        <v>27</v>
      </c>
      <c r="C5" s="35"/>
      <c r="D5" s="40"/>
      <c r="E5" s="6"/>
      <c r="F5" s="40"/>
      <c r="G5" s="6"/>
      <c r="H5" s="40"/>
      <c r="I5" s="40"/>
      <c r="J5" s="40"/>
      <c r="K5" s="62"/>
      <c r="L5" s="62"/>
      <c r="M5" s="62"/>
      <c r="N5" s="62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51" ht="21" x14ac:dyDescent="0.25">
      <c r="B6" s="21" t="s">
        <v>18</v>
      </c>
      <c r="C6" s="22">
        <f>C11+C13</f>
        <v>230000</v>
      </c>
      <c r="D6" s="40"/>
      <c r="E6" s="17" t="s">
        <v>19</v>
      </c>
      <c r="F6" s="24">
        <v>200000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2:51" ht="21" x14ac:dyDescent="0.25">
      <c r="B7" s="79"/>
      <c r="C7" s="80"/>
      <c r="D7" s="40"/>
      <c r="E7" s="17"/>
      <c r="F7" s="24"/>
      <c r="G7" s="40"/>
      <c r="H7" s="8"/>
      <c r="I7" s="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6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2:51" ht="21" x14ac:dyDescent="0.25">
      <c r="B8" s="21" t="s">
        <v>28</v>
      </c>
      <c r="C8" s="22">
        <f>F8</f>
        <v>4000</v>
      </c>
      <c r="D8" s="40"/>
      <c r="E8" s="17" t="s">
        <v>29</v>
      </c>
      <c r="F8" s="24">
        <v>4000</v>
      </c>
      <c r="G8" s="40"/>
      <c r="H8" s="8"/>
      <c r="I8" s="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6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2:51" ht="21" x14ac:dyDescent="0.25">
      <c r="B9" s="21" t="s">
        <v>30</v>
      </c>
      <c r="C9" s="22">
        <f>F9*F8</f>
        <v>48000</v>
      </c>
      <c r="D9" s="40"/>
      <c r="E9" s="17" t="s">
        <v>31</v>
      </c>
      <c r="F9" s="81">
        <v>12</v>
      </c>
      <c r="G9" s="40"/>
      <c r="H9" s="8"/>
      <c r="I9" s="8"/>
      <c r="J9" s="40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2:51" ht="21" x14ac:dyDescent="0.25">
      <c r="B10" s="79"/>
      <c r="C10" s="80"/>
      <c r="D10" s="40"/>
      <c r="E10" s="17"/>
      <c r="F10" s="24"/>
      <c r="G10" s="9"/>
      <c r="H10" s="10"/>
      <c r="I10" s="10"/>
      <c r="J10" s="40"/>
      <c r="K10" s="11"/>
      <c r="L10" s="11"/>
      <c r="M10" s="11"/>
      <c r="N10" s="11"/>
      <c r="O10" s="40"/>
      <c r="P10" s="40"/>
      <c r="Q10" s="11"/>
      <c r="R10" s="11"/>
      <c r="S10" s="11"/>
      <c r="T10" s="11"/>
      <c r="U10" s="6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2:51" ht="21" x14ac:dyDescent="0.25">
      <c r="B11" s="21" t="s">
        <v>1</v>
      </c>
      <c r="C11" s="22">
        <f>F11+F12</f>
        <v>30000</v>
      </c>
      <c r="D11" s="40"/>
      <c r="E11" s="17" t="s">
        <v>10</v>
      </c>
      <c r="F11" s="24">
        <v>20000</v>
      </c>
      <c r="G11" s="40"/>
      <c r="H11" s="12"/>
      <c r="I11" s="12"/>
      <c r="J11" s="40"/>
      <c r="K11" s="40"/>
      <c r="L11" s="72"/>
      <c r="M11" s="72"/>
      <c r="N11" s="72"/>
      <c r="O11" s="40"/>
      <c r="P11" s="40"/>
      <c r="Q11" s="72"/>
      <c r="R11" s="72"/>
      <c r="S11" s="72"/>
      <c r="T11" s="72"/>
      <c r="U11" s="6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2:51" ht="21" x14ac:dyDescent="0.25">
      <c r="B12" s="20"/>
      <c r="C12" s="19"/>
      <c r="D12" s="40"/>
      <c r="E12" s="17" t="s">
        <v>11</v>
      </c>
      <c r="F12" s="24">
        <v>10000</v>
      </c>
      <c r="G12" s="40"/>
      <c r="H12" s="12"/>
      <c r="I12" s="12"/>
      <c r="J12" s="40"/>
      <c r="K12" s="40"/>
      <c r="L12" s="72"/>
      <c r="M12" s="72"/>
      <c r="N12" s="72"/>
      <c r="O12" s="40"/>
      <c r="P12" s="40"/>
      <c r="Q12" s="72"/>
      <c r="R12" s="72"/>
      <c r="S12" s="72"/>
      <c r="T12" s="72"/>
      <c r="U12" s="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2:51" ht="21" x14ac:dyDescent="0.25">
      <c r="B13" s="21" t="s">
        <v>25</v>
      </c>
      <c r="C13" s="22">
        <f>F6</f>
        <v>200000</v>
      </c>
      <c r="D13" s="40"/>
      <c r="E13" s="17"/>
      <c r="F13" s="24"/>
      <c r="G13" s="40"/>
      <c r="H13" s="12"/>
      <c r="I13" s="12"/>
      <c r="J13" s="40"/>
      <c r="K13" s="40"/>
      <c r="L13" s="13"/>
      <c r="M13" s="13"/>
      <c r="N13" s="13"/>
      <c r="O13" s="40"/>
      <c r="P13" s="40"/>
      <c r="Q13" s="13"/>
      <c r="R13" s="13"/>
      <c r="S13" s="13"/>
      <c r="T13" s="13"/>
      <c r="U13" s="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2:51" ht="21" x14ac:dyDescent="0.25">
      <c r="B14" s="21"/>
      <c r="C14" s="22"/>
      <c r="D14" s="40"/>
      <c r="E14" s="17"/>
      <c r="F14" s="24"/>
      <c r="G14" s="40"/>
      <c r="H14" s="40"/>
      <c r="I14" s="40"/>
      <c r="J14" s="40"/>
      <c r="K14" s="8"/>
      <c r="L14" s="8"/>
      <c r="M14" s="8"/>
      <c r="N14" s="8"/>
      <c r="O14" s="8"/>
      <c r="P14" s="8"/>
      <c r="Q14" s="8"/>
      <c r="R14" s="8"/>
      <c r="S14" s="8"/>
      <c r="T14" s="8"/>
      <c r="U14" s="32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2:51" ht="22" thickBot="1" x14ac:dyDescent="0.3">
      <c r="B15" s="23" t="s">
        <v>32</v>
      </c>
      <c r="C15" s="78">
        <f>ROUNDUP(C6/C9, 0)</f>
        <v>5</v>
      </c>
      <c r="D15" s="40"/>
      <c r="E15" s="40"/>
      <c r="F15" s="14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</row>
    <row r="16" spans="2:51" ht="21" x14ac:dyDescent="0.25">
      <c r="B16" s="7"/>
      <c r="C16" s="5"/>
      <c r="D16" s="40"/>
      <c r="E16" s="76" t="s">
        <v>22</v>
      </c>
      <c r="F16" s="15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</row>
    <row r="17" spans="1:51" ht="21" x14ac:dyDescent="0.25">
      <c r="B17" s="25" t="s">
        <v>26</v>
      </c>
      <c r="C17" s="5"/>
      <c r="D17" s="40"/>
      <c r="E17" s="15"/>
      <c r="F17" s="15"/>
      <c r="G17" s="40"/>
      <c r="H17" s="14"/>
      <c r="I17" s="14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</row>
    <row r="18" spans="1:51" s="1" customFormat="1" ht="21" x14ac:dyDescent="0.25">
      <c r="A18" s="15"/>
      <c r="B18" s="4"/>
      <c r="C18" s="5"/>
      <c r="D18" s="15"/>
      <c r="E18" s="6"/>
      <c r="F18" s="4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" customFormat="1" x14ac:dyDescent="0.2">
      <c r="A19" s="15"/>
      <c r="B19" s="4"/>
      <c r="C19" s="40"/>
      <c r="D19" s="15"/>
      <c r="E19" s="40"/>
      <c r="F19" s="4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" customFormat="1" x14ac:dyDescent="0.2">
      <c r="A20" s="15"/>
      <c r="B20" s="4"/>
      <c r="C20" s="40"/>
      <c r="D20" s="15"/>
      <c r="E20" s="40"/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" customFormat="1" x14ac:dyDescent="0.2">
      <c r="A21" s="15"/>
      <c r="B21" s="4"/>
      <c r="C21" s="40"/>
      <c r="D21" s="15"/>
      <c r="E21" s="40"/>
      <c r="F21" s="77"/>
      <c r="G21" s="40"/>
      <c r="H21" s="40"/>
      <c r="I21" s="4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x14ac:dyDescent="0.2">
      <c r="A22" s="15"/>
      <c r="B22" s="4"/>
      <c r="C22" s="40"/>
      <c r="D22" s="15"/>
      <c r="E22" s="40"/>
      <c r="F22" s="40"/>
      <c r="G22" s="40"/>
      <c r="H22" s="40"/>
      <c r="I22" s="4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B23" s="4"/>
      <c r="C23" s="40"/>
      <c r="D23" s="40"/>
      <c r="E23" s="9"/>
      <c r="F23" s="1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</row>
    <row r="24" spans="1:51" x14ac:dyDescent="0.2">
      <c r="B24" s="4"/>
      <c r="C24" s="40"/>
      <c r="D24" s="40"/>
      <c r="E24" s="40"/>
      <c r="F24" s="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x14ac:dyDescent="0.2">
      <c r="B25" s="4"/>
      <c r="C25" s="40"/>
      <c r="D25" s="40"/>
      <c r="E25" s="40"/>
      <c r="F25" s="1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x14ac:dyDescent="0.2">
      <c r="B26" s="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x14ac:dyDescent="0.2">
      <c r="B27" s="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</row>
    <row r="28" spans="1:51" x14ac:dyDescent="0.2">
      <c r="B28" s="4"/>
      <c r="C28" s="40"/>
      <c r="D28" s="40"/>
      <c r="E28" s="40"/>
      <c r="F28" s="14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</row>
    <row r="29" spans="1:51" x14ac:dyDescent="0.2">
      <c r="B29" s="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</row>
    <row r="30" spans="1:51" x14ac:dyDescent="0.2">
      <c r="B30" s="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</row>
    <row r="31" spans="1:51" x14ac:dyDescent="0.2"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</row>
    <row r="32" spans="1:51" x14ac:dyDescent="0.2">
      <c r="B32" s="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2:51" x14ac:dyDescent="0.2">
      <c r="B33" s="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2:51" x14ac:dyDescent="0.2">
      <c r="B34" s="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2:51" x14ac:dyDescent="0.2"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2:51" x14ac:dyDescent="0.2">
      <c r="B36" s="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</row>
    <row r="37" spans="2:51" x14ac:dyDescent="0.2">
      <c r="B37" s="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</row>
    <row r="38" spans="2:51" x14ac:dyDescent="0.2">
      <c r="B38" s="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</row>
    <row r="39" spans="2:51" x14ac:dyDescent="0.2">
      <c r="B39" s="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</row>
    <row r="40" spans="2:51" x14ac:dyDescent="0.2">
      <c r="B40" s="4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</row>
    <row r="41" spans="2:51" x14ac:dyDescent="0.2"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2:51" x14ac:dyDescent="0.2"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2:51" x14ac:dyDescent="0.2"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2:51" x14ac:dyDescent="0.2"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2:51" x14ac:dyDescent="0.2"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2:51" x14ac:dyDescent="0.2"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2:51" x14ac:dyDescent="0.2"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2:51" x14ac:dyDescent="0.2"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2:51" x14ac:dyDescent="0.2"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2:51" x14ac:dyDescent="0.2">
      <c r="B50" s="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</row>
    <row r="51" spans="2:51" x14ac:dyDescent="0.2"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2:51" x14ac:dyDescent="0.2"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2:51" x14ac:dyDescent="0.2">
      <c r="B53" s="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</row>
    <row r="54" spans="2:51" x14ac:dyDescent="0.2">
      <c r="B54" s="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2:51" x14ac:dyDescent="0.2">
      <c r="B55" s="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2:51" x14ac:dyDescent="0.2">
      <c r="B56" s="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2:51" x14ac:dyDescent="0.2">
      <c r="B57" s="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</row>
    <row r="58" spans="2:51" x14ac:dyDescent="0.2">
      <c r="B58" s="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2:51" x14ac:dyDescent="0.2">
      <c r="B59" s="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2:51" x14ac:dyDescent="0.2">
      <c r="B60" s="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2:51" x14ac:dyDescent="0.2">
      <c r="B61" s="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2:51" x14ac:dyDescent="0.2">
      <c r="B62" s="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2:51" x14ac:dyDescent="0.2">
      <c r="B63" s="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2:51" x14ac:dyDescent="0.2">
      <c r="B64" s="4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2:71" x14ac:dyDescent="0.2">
      <c r="B65" s="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2:71" x14ac:dyDescent="0.2">
      <c r="B66" s="4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2:71" x14ac:dyDescent="0.2">
      <c r="B67" s="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2:71" x14ac:dyDescent="0.2">
      <c r="B68" s="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2:71" x14ac:dyDescent="0.2">
      <c r="B69" s="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2:71" x14ac:dyDescent="0.2">
      <c r="B70" s="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2:71" x14ac:dyDescent="0.2">
      <c r="B71" s="4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2:71" x14ac:dyDescent="0.2">
      <c r="B72" s="4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</row>
    <row r="73" spans="2:71" x14ac:dyDescent="0.2">
      <c r="B73" s="4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2:71" x14ac:dyDescent="0.2">
      <c r="B74" s="4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5" spans="2:71" x14ac:dyDescent="0.2">
      <c r="B75" s="4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</row>
    <row r="76" spans="2:71" x14ac:dyDescent="0.2">
      <c r="B76" s="4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</row>
    <row r="77" spans="2:71" x14ac:dyDescent="0.2">
      <c r="B77" s="4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</row>
    <row r="78" spans="2:71" x14ac:dyDescent="0.2">
      <c r="B78" s="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</row>
    <row r="79" spans="2:71" x14ac:dyDescent="0.2">
      <c r="B79" s="4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</row>
    <row r="80" spans="2:71" x14ac:dyDescent="0.2">
      <c r="B80" s="4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</row>
    <row r="81" spans="2:71" x14ac:dyDescent="0.2">
      <c r="B81" s="4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</row>
    <row r="82" spans="2:71" x14ac:dyDescent="0.2">
      <c r="B82" s="4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</row>
    <row r="83" spans="2:71" x14ac:dyDescent="0.2">
      <c r="B83" s="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</row>
    <row r="84" spans="2:71" x14ac:dyDescent="0.2">
      <c r="B84" s="4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</row>
    <row r="85" spans="2:71" x14ac:dyDescent="0.2">
      <c r="B85" s="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</row>
    <row r="86" spans="2:71" x14ac:dyDescent="0.2">
      <c r="B86" s="4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</row>
    <row r="87" spans="2:71" x14ac:dyDescent="0.2">
      <c r="B87" s="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</row>
    <row r="88" spans="2:71" x14ac:dyDescent="0.2">
      <c r="B88" s="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</row>
    <row r="89" spans="2:71" x14ac:dyDescent="0.2">
      <c r="B89" s="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</row>
    <row r="90" spans="2:71" x14ac:dyDescent="0.2">
      <c r="B90" s="4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</row>
    <row r="91" spans="2:71" x14ac:dyDescent="0.2">
      <c r="B91" s="4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2:71" x14ac:dyDescent="0.2">
      <c r="B92" s="4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2:71" x14ac:dyDescent="0.2">
      <c r="B93" s="4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2:71" x14ac:dyDescent="0.2">
      <c r="B94" s="4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2:71" x14ac:dyDescent="0.2">
      <c r="B95" s="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2:71" x14ac:dyDescent="0.2">
      <c r="B96" s="4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</row>
    <row r="97" spans="2:71" x14ac:dyDescent="0.2">
      <c r="B97" s="4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</row>
    <row r="98" spans="2:71" x14ac:dyDescent="0.2">
      <c r="B98" s="4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</row>
    <row r="99" spans="2:71" x14ac:dyDescent="0.2">
      <c r="B99" s="4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</row>
    <row r="100" spans="2:71" x14ac:dyDescent="0.2">
      <c r="B100" s="4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</row>
    <row r="101" spans="2:71" x14ac:dyDescent="0.2">
      <c r="B101" s="4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</row>
    <row r="102" spans="2:71" x14ac:dyDescent="0.2">
      <c r="B102" s="4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</row>
    <row r="103" spans="2:71" x14ac:dyDescent="0.2">
      <c r="B103" s="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</row>
    <row r="104" spans="2:71" x14ac:dyDescent="0.2">
      <c r="B104" s="4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</row>
    <row r="105" spans="2:71" x14ac:dyDescent="0.2">
      <c r="B105" s="4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</row>
    <row r="106" spans="2:71" x14ac:dyDescent="0.2">
      <c r="B106" s="4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</row>
    <row r="107" spans="2:71" x14ac:dyDescent="0.2">
      <c r="B107" s="4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</row>
    <row r="108" spans="2:71" x14ac:dyDescent="0.2">
      <c r="B108" s="4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2:71" x14ac:dyDescent="0.2">
      <c r="B109" s="4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</row>
    <row r="110" spans="2:71" x14ac:dyDescent="0.2">
      <c r="B110" s="4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</row>
    <row r="111" spans="2:71" x14ac:dyDescent="0.2">
      <c r="B111" s="4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</row>
    <row r="112" spans="2:71" x14ac:dyDescent="0.2">
      <c r="B112" s="4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</row>
    <row r="113" spans="2:71" x14ac:dyDescent="0.2">
      <c r="B113" s="4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</row>
    <row r="114" spans="2:71" x14ac:dyDescent="0.2">
      <c r="B114" s="4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</row>
    <row r="115" spans="2:71" x14ac:dyDescent="0.2">
      <c r="B115" s="4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</row>
    <row r="116" spans="2:71" x14ac:dyDescent="0.2">
      <c r="B116" s="4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</row>
    <row r="117" spans="2:71" x14ac:dyDescent="0.2">
      <c r="B117" s="4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</row>
    <row r="118" spans="2:71" x14ac:dyDescent="0.2">
      <c r="B118" s="4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</row>
    <row r="119" spans="2:71" x14ac:dyDescent="0.2">
      <c r="B119" s="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</row>
    <row r="120" spans="2:71" x14ac:dyDescent="0.2">
      <c r="B120" s="4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</row>
    <row r="121" spans="2:71" x14ac:dyDescent="0.2">
      <c r="B121" s="4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</row>
    <row r="122" spans="2:71" x14ac:dyDescent="0.2">
      <c r="B122" s="4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</row>
    <row r="123" spans="2:71" x14ac:dyDescent="0.2">
      <c r="B123" s="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</row>
    <row r="124" spans="2:71" x14ac:dyDescent="0.2">
      <c r="B124" s="4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</row>
    <row r="125" spans="2:71" x14ac:dyDescent="0.2">
      <c r="B125" s="4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</row>
    <row r="126" spans="2:71" x14ac:dyDescent="0.2">
      <c r="B126" s="4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</row>
    <row r="127" spans="2:71" x14ac:dyDescent="0.2">
      <c r="B127" s="4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</row>
    <row r="128" spans="2:71" x14ac:dyDescent="0.2">
      <c r="B128" s="4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</row>
    <row r="129" spans="2:71" x14ac:dyDescent="0.2">
      <c r="B129" s="4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</row>
    <row r="130" spans="2:71" x14ac:dyDescent="0.2">
      <c r="B130" s="4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</row>
    <row r="131" spans="2:71" x14ac:dyDescent="0.2">
      <c r="B131" s="4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</row>
    <row r="132" spans="2:71" x14ac:dyDescent="0.2">
      <c r="B132" s="4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</row>
    <row r="133" spans="2:71" x14ac:dyDescent="0.2">
      <c r="B133" s="4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</row>
    <row r="134" spans="2:71" x14ac:dyDescent="0.2">
      <c r="B134" s="4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</row>
    <row r="135" spans="2:71" x14ac:dyDescent="0.2">
      <c r="B135" s="4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</row>
    <row r="136" spans="2:71" x14ac:dyDescent="0.2">
      <c r="B136" s="4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</row>
    <row r="137" spans="2:71" x14ac:dyDescent="0.2">
      <c r="B137" s="4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</row>
    <row r="138" spans="2:71" x14ac:dyDescent="0.2">
      <c r="B138" s="4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</row>
    <row r="139" spans="2:71" x14ac:dyDescent="0.2">
      <c r="B139" s="4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</row>
    <row r="140" spans="2:71" x14ac:dyDescent="0.2">
      <c r="B140" s="4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</row>
    <row r="141" spans="2:71" x14ac:dyDescent="0.2">
      <c r="B141" s="4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</row>
    <row r="142" spans="2:71" x14ac:dyDescent="0.2">
      <c r="B142" s="4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</row>
    <row r="143" spans="2:71" x14ac:dyDescent="0.2">
      <c r="B143" s="4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</row>
    <row r="144" spans="2:71" x14ac:dyDescent="0.2">
      <c r="B144" s="4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</row>
    <row r="145" spans="2:71" x14ac:dyDescent="0.2">
      <c r="B145" s="4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</row>
    <row r="146" spans="2:71" x14ac:dyDescent="0.2">
      <c r="B146" s="4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2:71" x14ac:dyDescent="0.2">
      <c r="B147" s="4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</row>
    <row r="148" spans="2:71" x14ac:dyDescent="0.2">
      <c r="B148" s="4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</row>
    <row r="149" spans="2:71" x14ac:dyDescent="0.2">
      <c r="B149" s="4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</row>
    <row r="150" spans="2:71" x14ac:dyDescent="0.2">
      <c r="B150" s="4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</row>
    <row r="151" spans="2:71" x14ac:dyDescent="0.2">
      <c r="B151" s="4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</row>
    <row r="152" spans="2:71" x14ac:dyDescent="0.2">
      <c r="B152" s="4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2:71" x14ac:dyDescent="0.2">
      <c r="B153" s="4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</row>
    <row r="154" spans="2:71" x14ac:dyDescent="0.2">
      <c r="B154" s="4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</row>
    <row r="155" spans="2:71" x14ac:dyDescent="0.2">
      <c r="B155" s="4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</row>
    <row r="156" spans="2:71" x14ac:dyDescent="0.2">
      <c r="B156" s="4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2:71" x14ac:dyDescent="0.2">
      <c r="B157" s="4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</row>
    <row r="158" spans="2:71" x14ac:dyDescent="0.2">
      <c r="B158" s="4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</row>
    <row r="159" spans="2:71" x14ac:dyDescent="0.2">
      <c r="B159" s="4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</row>
    <row r="160" spans="2:71" x14ac:dyDescent="0.2">
      <c r="B160" s="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</row>
    <row r="161" spans="2:71" x14ac:dyDescent="0.2">
      <c r="B161" s="4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</row>
    <row r="162" spans="2:71" x14ac:dyDescent="0.2">
      <c r="B162" s="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2:71" x14ac:dyDescent="0.2">
      <c r="B163" s="4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</row>
    <row r="164" spans="2:71" x14ac:dyDescent="0.2">
      <c r="B164" s="4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2:71" x14ac:dyDescent="0.2">
      <c r="B165" s="4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</row>
    <row r="166" spans="2:71" x14ac:dyDescent="0.2">
      <c r="B166" s="4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</row>
    <row r="167" spans="2:71" x14ac:dyDescent="0.2">
      <c r="B167" s="4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</row>
    <row r="168" spans="2:71" x14ac:dyDescent="0.2">
      <c r="B168" s="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</row>
    <row r="169" spans="2:71" x14ac:dyDescent="0.2">
      <c r="B169" s="4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</row>
    <row r="170" spans="2:71" x14ac:dyDescent="0.2">
      <c r="B170" s="4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</row>
    <row r="171" spans="2:71" x14ac:dyDescent="0.2">
      <c r="B171" s="4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</row>
    <row r="172" spans="2:71" x14ac:dyDescent="0.2">
      <c r="B172" s="4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2:71" x14ac:dyDescent="0.2">
      <c r="B173" s="4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</row>
    <row r="174" spans="2:71" x14ac:dyDescent="0.2">
      <c r="B174" s="4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</row>
    <row r="175" spans="2:71" x14ac:dyDescent="0.2">
      <c r="B175" s="4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</row>
    <row r="176" spans="2:71" x14ac:dyDescent="0.2">
      <c r="B176" s="4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2:71" x14ac:dyDescent="0.2">
      <c r="B177" s="4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</row>
    <row r="178" spans="2:71" x14ac:dyDescent="0.2">
      <c r="B178" s="4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</row>
    <row r="179" spans="2:71" x14ac:dyDescent="0.2">
      <c r="B179" s="4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</row>
    <row r="180" spans="2:71" x14ac:dyDescent="0.2">
      <c r="B180" s="4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</row>
    <row r="181" spans="2:71" x14ac:dyDescent="0.2">
      <c r="B181" s="4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</row>
    <row r="182" spans="2:71" x14ac:dyDescent="0.2">
      <c r="B182" s="4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</row>
    <row r="183" spans="2:71" x14ac:dyDescent="0.2">
      <c r="B183" s="4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</row>
    <row r="184" spans="2:71" x14ac:dyDescent="0.2">
      <c r="B184" s="4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</row>
    <row r="185" spans="2:71" x14ac:dyDescent="0.2">
      <c r="B185" s="4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</row>
    <row r="186" spans="2:71" x14ac:dyDescent="0.2">
      <c r="B186" s="4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</row>
    <row r="187" spans="2:71" x14ac:dyDescent="0.2">
      <c r="B187" s="4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</row>
    <row r="188" spans="2:71" x14ac:dyDescent="0.2">
      <c r="B188" s="4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</row>
    <row r="189" spans="2:71" x14ac:dyDescent="0.2">
      <c r="B189" s="4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</row>
    <row r="190" spans="2:71" x14ac:dyDescent="0.2">
      <c r="B190" s="4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</row>
    <row r="191" spans="2:71" x14ac:dyDescent="0.2">
      <c r="B191" s="4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</row>
    <row r="192" spans="2:71" x14ac:dyDescent="0.2">
      <c r="B192" s="4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</row>
    <row r="193" spans="2:71" x14ac:dyDescent="0.2">
      <c r="B193" s="4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2:71" x14ac:dyDescent="0.2">
      <c r="B194" s="4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</row>
    <row r="195" spans="2:71" x14ac:dyDescent="0.2">
      <c r="B195" s="4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</row>
    <row r="196" spans="2:71" x14ac:dyDescent="0.2">
      <c r="B196" s="4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</row>
    <row r="197" spans="2:71" x14ac:dyDescent="0.2">
      <c r="B197" s="4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</row>
    <row r="198" spans="2:71" x14ac:dyDescent="0.2">
      <c r="B198" s="4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</row>
    <row r="199" spans="2:71" x14ac:dyDescent="0.2">
      <c r="B199" s="4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</row>
    <row r="200" spans="2:71" x14ac:dyDescent="0.2">
      <c r="B200" s="4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</row>
    <row r="201" spans="2:71" x14ac:dyDescent="0.2">
      <c r="B201" s="4"/>
      <c r="C201" s="40"/>
      <c r="D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</row>
    <row r="202" spans="2:71" x14ac:dyDescent="0.2">
      <c r="D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</row>
  </sheetData>
  <mergeCells count="1">
    <mergeCell ref="K5:N5"/>
  </mergeCells>
  <hyperlinks>
    <hyperlink ref="E16" location="'Instructions for filling out'!A1" display="Back to instructions"/>
  </hyperlink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for filling out</vt:lpstr>
      <vt:lpstr>Hourly Consulting</vt:lpstr>
      <vt:lpstr>Project Consulting</vt:lpstr>
      <vt:lpstr>Monthly Retainer</vt:lpstr>
    </vt:vector>
  </TitlesOfParts>
  <Manager/>
  <Company>Digital Mantis, Inc</Company>
  <LinksUpToDate>false</LinksUpToDate>
  <SharedDoc>false</SharedDoc>
  <HyperlinkBase>https://www.jeffalytics.com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Course by Jeffalytics</dc:title>
  <dc:subject/>
  <dc:creator>Jeff Sauer</dc:creator>
  <cp:keywords>Jeffalytics</cp:keywords>
  <dc:description/>
  <cp:lastModifiedBy>Microsoft Office User</cp:lastModifiedBy>
  <dcterms:created xsi:type="dcterms:W3CDTF">2015-06-24T14:04:21Z</dcterms:created>
  <dcterms:modified xsi:type="dcterms:W3CDTF">2017-11-08T06:22:20Z</dcterms:modified>
  <cp:category/>
</cp:coreProperties>
</file>